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9320" windowHeight="9780" firstSheet="1" activeTab="9"/>
  </bookViews>
  <sheets>
    <sheet name="p4m" sheetId="1" r:id="rId1"/>
    <sheet name="p3m" sheetId="2" r:id="rId2"/>
    <sheet name="p3j" sheetId="3" r:id="rId3"/>
    <sheet name="p2m" sheetId="4" r:id="rId4"/>
    <sheet name="p2j" sheetId="5" r:id="rId5"/>
    <sheet name="p1m" sheetId="6" r:id="rId6"/>
    <sheet name="p1j" sheetId="7" r:id="rId7"/>
    <sheet name="kj" sheetId="8" r:id="rId8"/>
    <sheet name="jm" sheetId="9" state="hidden" r:id="rId9"/>
    <sheet name="klassement" sheetId="10" r:id="rId10"/>
    <sheet name="Blad2" sheetId="11" r:id="rId11"/>
  </sheets>
  <definedNames>
    <definedName name="_xlnm._FilterDatabase" localSheetId="8" hidden="1">'jm'!$A$4:$J$4</definedName>
    <definedName name="_xlnm._FilterDatabase" localSheetId="7" hidden="1">'kj'!$A$4:$J$5</definedName>
    <definedName name="_xlnm._FilterDatabase" localSheetId="6" hidden="1">'p1j'!$A$4:$J$7</definedName>
    <definedName name="_xlnm._FilterDatabase" localSheetId="5" hidden="1">'p1m'!$A$4:$J$8</definedName>
    <definedName name="_xlnm._FilterDatabase" localSheetId="4" hidden="1">'p2j'!$A$4:$J$6</definedName>
    <definedName name="_xlnm._FilterDatabase" localSheetId="3" hidden="1">'p2m'!$A$4:$J$10</definedName>
    <definedName name="_xlnm._FilterDatabase" localSheetId="2" hidden="1">'p3j'!$A$4:$J$6</definedName>
    <definedName name="_xlnm._FilterDatabase" localSheetId="1" hidden="1">'p3m'!$A$4:$J$11</definedName>
    <definedName name="_xlnm._FilterDatabase" localSheetId="0" hidden="1">'p4m'!$A$4:$J$6</definedName>
  </definedNames>
  <calcPr fullCalcOnLoad="1"/>
</workbook>
</file>

<file path=xl/sharedStrings.xml><?xml version="1.0" encoding="utf-8"?>
<sst xmlns="http://schemas.openxmlformats.org/spreadsheetml/2006/main" count="403" uniqueCount="114">
  <si>
    <t>categorie: pupillen 4 meisjes</t>
  </si>
  <si>
    <t>naam</t>
  </si>
  <si>
    <t>categorie: pupillen 3 meisjes</t>
  </si>
  <si>
    <t>categorie: pupillen 3 jongens</t>
  </si>
  <si>
    <t>categorie: pupillen 2 meisjes</t>
  </si>
  <si>
    <t>categorie: pupillen 2 jongens</t>
  </si>
  <si>
    <t>categorie: pupillen 1 meisjes</t>
  </si>
  <si>
    <t>categorie: pupillen 1 jongens</t>
  </si>
  <si>
    <t>categorie: kadetten jongens</t>
  </si>
  <si>
    <t>categorie: junioren B meisjes</t>
  </si>
  <si>
    <t>totaal punten</t>
  </si>
  <si>
    <t>classering</t>
  </si>
  <si>
    <t>startnr.</t>
  </si>
  <si>
    <t>g</t>
  </si>
  <si>
    <t>tijd 100 meter</t>
  </si>
  <si>
    <t>pl 100 meter</t>
  </si>
  <si>
    <t>Laura</t>
  </si>
  <si>
    <t>van Rijn</t>
  </si>
  <si>
    <t>Romy</t>
  </si>
  <si>
    <t>Delmte</t>
  </si>
  <si>
    <t>Anouk</t>
  </si>
  <si>
    <t>Heetebrij</t>
  </si>
  <si>
    <t>Maartje</t>
  </si>
  <si>
    <t>van der Steeg</t>
  </si>
  <si>
    <t>Wessel</t>
  </si>
  <si>
    <t>van Riesen</t>
  </si>
  <si>
    <t>Visscher</t>
  </si>
  <si>
    <t>van der Stelt</t>
  </si>
  <si>
    <t>Tessa</t>
  </si>
  <si>
    <t>Anika</t>
  </si>
  <si>
    <t>Trienke</t>
  </si>
  <si>
    <t>van Dijk</t>
  </si>
  <si>
    <t>Hester</t>
  </si>
  <si>
    <t>Bos</t>
  </si>
  <si>
    <t>Broekhuizen</t>
  </si>
  <si>
    <t>Verweij</t>
  </si>
  <si>
    <t>Elieke</t>
  </si>
  <si>
    <t>Lisa</t>
  </si>
  <si>
    <t>Huisman</t>
  </si>
  <si>
    <t>Pupil 2 (2004 &amp; 2005)</t>
  </si>
  <si>
    <t>Pupil 4 (2008 of later)</t>
  </si>
  <si>
    <t>Pupil 1 (2002 &amp; 2003)</t>
  </si>
  <si>
    <t>Pupil 3 (2006 &amp; 2007)</t>
  </si>
  <si>
    <t>Rutger</t>
  </si>
  <si>
    <t>Eenkhoorn</t>
  </si>
  <si>
    <t>Kadet (2000 &amp; 2001)</t>
  </si>
  <si>
    <t>Loïs</t>
  </si>
  <si>
    <t>julia</t>
  </si>
  <si>
    <t>visscher</t>
  </si>
  <si>
    <t>Rhodé</t>
  </si>
  <si>
    <t>Demi</t>
  </si>
  <si>
    <t>Muriel</t>
  </si>
  <si>
    <t>Meijer</t>
  </si>
  <si>
    <t>geboren  in 1998 en 1999</t>
  </si>
  <si>
    <t>Nr 91 t/m 95</t>
  </si>
  <si>
    <t>Pieter</t>
  </si>
  <si>
    <t>Sijbrandij</t>
  </si>
  <si>
    <t>van Lente</t>
  </si>
  <si>
    <t>brigit</t>
  </si>
  <si>
    <t>beens</t>
  </si>
  <si>
    <t>Tim</t>
  </si>
  <si>
    <t>Althuis</t>
  </si>
  <si>
    <t>Joram</t>
  </si>
  <si>
    <t>Jonkman</t>
  </si>
  <si>
    <t>l</t>
  </si>
  <si>
    <t>d</t>
  </si>
  <si>
    <t>van den Esker</t>
  </si>
  <si>
    <t>pl 2e afstand</t>
  </si>
  <si>
    <t>pl 3e afstand</t>
  </si>
  <si>
    <t>henk</t>
  </si>
  <si>
    <t>siebert</t>
  </si>
  <si>
    <t>Elbert</t>
  </si>
  <si>
    <t>van 't slot</t>
  </si>
  <si>
    <t>Dione</t>
  </si>
  <si>
    <t>Kolk</t>
  </si>
  <si>
    <t>Rouke</t>
  </si>
  <si>
    <t>Postma</t>
  </si>
  <si>
    <t>Marit</t>
  </si>
  <si>
    <t>Borneman</t>
  </si>
  <si>
    <t>Nienke</t>
  </si>
  <si>
    <t>ij</t>
  </si>
  <si>
    <t>Kate-Lynn</t>
  </si>
  <si>
    <t>Schouten</t>
  </si>
  <si>
    <t>ter Horst</t>
  </si>
  <si>
    <t xml:space="preserve">Sofie </t>
  </si>
  <si>
    <t>27.28</t>
  </si>
  <si>
    <t>16.07</t>
  </si>
  <si>
    <t>16.41</t>
  </si>
  <si>
    <t>16.44</t>
  </si>
  <si>
    <t>16.59</t>
  </si>
  <si>
    <t>13.57</t>
  </si>
  <si>
    <t>15.05</t>
  </si>
  <si>
    <t>14.69</t>
  </si>
  <si>
    <t>15.43</t>
  </si>
  <si>
    <t>17.28</t>
  </si>
  <si>
    <t>16.37</t>
  </si>
  <si>
    <t>14.11</t>
  </si>
  <si>
    <t>15.23</t>
  </si>
  <si>
    <t>12.95</t>
  </si>
  <si>
    <t>14.52</t>
  </si>
  <si>
    <t>14.86</t>
  </si>
  <si>
    <t>14.54</t>
  </si>
  <si>
    <t>14.91</t>
  </si>
  <si>
    <t>14.84</t>
  </si>
  <si>
    <t>24.14</t>
  </si>
  <si>
    <t>25.00</t>
  </si>
  <si>
    <t>23.91</t>
  </si>
  <si>
    <t>29.08</t>
  </si>
  <si>
    <t>21.83</t>
  </si>
  <si>
    <t>22.94</t>
  </si>
  <si>
    <t>25.31</t>
  </si>
  <si>
    <t>21.51</t>
  </si>
  <si>
    <t>tijd 200 meter</t>
  </si>
  <si>
    <t>pl 200meter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</si>
</sst>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5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54" applyFont="1" applyAlignment="1">
      <alignment horizontal="left"/>
      <protection/>
    </xf>
    <xf numFmtId="0" fontId="2" fillId="0" borderId="10" xfId="54" applyFont="1" applyBorder="1" applyAlignment="1">
      <alignment horizontal="left"/>
      <protection/>
    </xf>
    <xf numFmtId="16" fontId="2" fillId="0" borderId="10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4" fillId="0" borderId="10" xfId="55" applyFont="1" applyBorder="1" applyAlignment="1">
      <alignment horizontal="left"/>
      <protection/>
    </xf>
    <xf numFmtId="0" fontId="5" fillId="0" borderId="10" xfId="54" applyFont="1" applyBorder="1" applyAlignment="1">
      <alignment horizontal="center"/>
      <protection/>
    </xf>
    <xf numFmtId="41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54" applyNumberFormat="1" applyFont="1" applyBorder="1" applyAlignment="1">
      <alignment horizontal="center"/>
      <protection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11" xfId="54" applyFont="1" applyBorder="1" applyAlignment="1">
      <alignment horizontal="left"/>
      <protection/>
    </xf>
    <xf numFmtId="0" fontId="45" fillId="32" borderId="10" xfId="0" applyFont="1" applyFill="1" applyBorder="1" applyAlignment="1">
      <alignment wrapText="1" readingOrder="1"/>
    </xf>
    <xf numFmtId="0" fontId="4" fillId="0" borderId="10" xfId="0" applyFont="1" applyBorder="1" applyAlignment="1">
      <alignment horizontal="center"/>
    </xf>
    <xf numFmtId="0" fontId="4" fillId="0" borderId="11" xfId="55" applyFont="1" applyBorder="1" applyAlignment="1">
      <alignment horizontal="left"/>
      <protection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6" fontId="9" fillId="0" borderId="10" xfId="54" applyNumberFormat="1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10" fillId="0" borderId="10" xfId="54" applyNumberFormat="1" applyFont="1" applyBorder="1" applyAlignment="1">
      <alignment horizontal="center"/>
      <protection/>
    </xf>
    <xf numFmtId="41" fontId="10" fillId="0" borderId="10" xfId="54" applyNumberFormat="1" applyFont="1" applyBorder="1" applyAlignment="1">
      <alignment horizontal="center"/>
      <protection/>
    </xf>
    <xf numFmtId="0" fontId="46" fillId="32" borderId="0" xfId="0" applyFont="1" applyFill="1" applyBorder="1" applyAlignment="1">
      <alignment horizontal="center" wrapText="1" readingOrder="1"/>
    </xf>
    <xf numFmtId="3" fontId="10" fillId="0" borderId="10" xfId="54" applyNumberFormat="1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1" fillId="0" borderId="10" xfId="54" applyNumberFormat="1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55" applyFont="1" applyBorder="1" applyAlignment="1">
      <alignment horizontal="center"/>
      <protection/>
    </xf>
    <xf numFmtId="0" fontId="45" fillId="32" borderId="12" xfId="0" applyFont="1" applyFill="1" applyBorder="1" applyAlignment="1">
      <alignment wrapText="1" readingOrder="1"/>
    </xf>
    <xf numFmtId="0" fontId="4" fillId="0" borderId="10" xfId="0" applyFont="1" applyBorder="1" applyAlignment="1">
      <alignment horizontal="left"/>
    </xf>
    <xf numFmtId="0" fontId="5" fillId="0" borderId="11" xfId="54" applyFont="1" applyBorder="1" applyAlignment="1">
      <alignment horizontal="center"/>
      <protection/>
    </xf>
    <xf numFmtId="0" fontId="46" fillId="32" borderId="0" xfId="0" applyFont="1" applyFill="1" applyBorder="1" applyAlignment="1">
      <alignment horizontal="center" wrapText="1" readingOrder="1"/>
    </xf>
    <xf numFmtId="0" fontId="47" fillId="32" borderId="10" xfId="0" applyFont="1" applyFill="1" applyBorder="1" applyAlignment="1">
      <alignment horizontal="left" wrapText="1"/>
    </xf>
    <xf numFmtId="0" fontId="46" fillId="32" borderId="0" xfId="0" applyFont="1" applyFill="1" applyBorder="1" applyAlignment="1">
      <alignment horizontal="center" wrapText="1" readingOrder="1"/>
    </xf>
    <xf numFmtId="0" fontId="3" fillId="0" borderId="0" xfId="54" applyFont="1" applyBorder="1" applyAlignment="1">
      <alignment horizontal="center"/>
      <protection/>
    </xf>
    <xf numFmtId="0" fontId="48" fillId="32" borderId="0" xfId="0" applyFont="1" applyFill="1" applyBorder="1" applyAlignment="1">
      <alignment horizontal="center" wrapText="1" readingOrder="1"/>
    </xf>
    <xf numFmtId="0" fontId="49" fillId="32" borderId="0" xfId="0" applyFont="1" applyFill="1" applyBorder="1" applyAlignment="1">
      <alignment horizontal="center" wrapText="1"/>
    </xf>
    <xf numFmtId="0" fontId="9" fillId="0" borderId="0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opgave Stouwdam Genemuiden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3"/>
  <sheetViews>
    <sheetView workbookViewId="0" topLeftCell="A1">
      <selection activeCell="J10" sqref="J10"/>
    </sheetView>
  </sheetViews>
  <sheetFormatPr defaultColWidth="9.140625" defaultRowHeight="15"/>
  <cols>
    <col min="1" max="1" width="11.421875" style="21" bestFit="1" customWidth="1"/>
    <col min="2" max="2" width="7.421875" style="1" bestFit="1" customWidth="1"/>
    <col min="3" max="3" width="18.421875" style="1" customWidth="1"/>
    <col min="4" max="4" width="2.00390625" style="1" bestFit="1" customWidth="1"/>
    <col min="5" max="5" width="17.00390625" style="1" bestFit="1" customWidth="1"/>
    <col min="6" max="6" width="15.8515625" style="1" bestFit="1" customWidth="1"/>
    <col min="7" max="8" width="14.00390625" style="1" bestFit="1" customWidth="1"/>
    <col min="9" max="9" width="16.28125" style="1" bestFit="1" customWidth="1"/>
    <col min="10" max="10" width="13.00390625" style="1" bestFit="1" customWidth="1"/>
    <col min="11" max="16384" width="9.140625" style="1" customWidth="1"/>
  </cols>
  <sheetData>
    <row r="2" spans="1:9" ht="15.75" customHeight="1">
      <c r="A2" s="51" t="s">
        <v>0</v>
      </c>
      <c r="B2" s="51"/>
      <c r="C2" s="51"/>
      <c r="D2" s="51"/>
      <c r="F2" s="50" t="s">
        <v>40</v>
      </c>
      <c r="G2" s="50"/>
      <c r="H2" s="37"/>
      <c r="I2" s="17"/>
    </row>
    <row r="4" spans="1:10" ht="13.5">
      <c r="A4" s="20" t="s">
        <v>12</v>
      </c>
      <c r="B4" s="3" t="s">
        <v>1</v>
      </c>
      <c r="C4" s="3"/>
      <c r="D4" s="3"/>
      <c r="E4" s="4" t="s">
        <v>14</v>
      </c>
      <c r="F4" s="4" t="s">
        <v>15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22">
        <v>2</v>
      </c>
      <c r="B5" s="25" t="s">
        <v>49</v>
      </c>
      <c r="C5" s="25" t="s">
        <v>31</v>
      </c>
      <c r="D5" s="9" t="s">
        <v>13</v>
      </c>
      <c r="E5" s="7" t="s">
        <v>86</v>
      </c>
      <c r="F5" s="14">
        <v>1</v>
      </c>
      <c r="G5" s="14">
        <v>1</v>
      </c>
      <c r="H5" s="14">
        <v>1</v>
      </c>
      <c r="I5" s="8">
        <f>+F5+G5+H5</f>
        <v>3</v>
      </c>
      <c r="J5" s="7">
        <v>1</v>
      </c>
    </row>
    <row r="6" spans="1:10" ht="13.5">
      <c r="A6" s="22">
        <v>1</v>
      </c>
      <c r="B6" s="25" t="s">
        <v>29</v>
      </c>
      <c r="C6" s="25" t="s">
        <v>27</v>
      </c>
      <c r="D6" s="46" t="s">
        <v>13</v>
      </c>
      <c r="E6" s="26" t="s">
        <v>85</v>
      </c>
      <c r="F6" s="15">
        <v>2</v>
      </c>
      <c r="G6" s="15">
        <v>2</v>
      </c>
      <c r="H6" s="15">
        <v>2</v>
      </c>
      <c r="I6" s="8">
        <f>+F6+G6+H6</f>
        <v>6</v>
      </c>
      <c r="J6" s="13">
        <v>2</v>
      </c>
    </row>
    <row r="9" spans="5:13" ht="13.5">
      <c r="E9"/>
      <c r="F9"/>
      <c r="G9"/>
      <c r="H9"/>
      <c r="I9" s="23"/>
      <c r="J9"/>
      <c r="K9"/>
      <c r="L9"/>
      <c r="M9"/>
    </row>
    <row r="10" spans="5:13" ht="13.5">
      <c r="E10"/>
      <c r="F10"/>
      <c r="G10"/>
      <c r="H10"/>
      <c r="I10" s="23"/>
      <c r="J10"/>
      <c r="K10"/>
      <c r="L10"/>
      <c r="M10"/>
    </row>
    <row r="11" spans="5:13" ht="13.5">
      <c r="E11"/>
      <c r="F11"/>
      <c r="G11"/>
      <c r="H11"/>
      <c r="I11" s="23"/>
      <c r="J11"/>
      <c r="K11"/>
      <c r="L11"/>
      <c r="M11"/>
    </row>
    <row r="12" spans="5:13" ht="13.5">
      <c r="E12"/>
      <c r="F12"/>
      <c r="G12"/>
      <c r="H12"/>
      <c r="I12" s="23"/>
      <c r="J12"/>
      <c r="K12"/>
      <c r="L12"/>
      <c r="M12"/>
    </row>
    <row r="13" spans="5:13" ht="13.5">
      <c r="E13"/>
      <c r="F13"/>
      <c r="G13"/>
      <c r="H13"/>
      <c r="I13" s="23"/>
      <c r="J13"/>
      <c r="K13"/>
      <c r="L13"/>
      <c r="M13"/>
    </row>
  </sheetData>
  <sheetProtection/>
  <autoFilter ref="A4:J6">
    <sortState ref="A5:J13">
      <sortCondition sortBy="value" ref="E5:E13"/>
    </sortState>
  </autoFilter>
  <mergeCells count="2">
    <mergeCell ref="F2:G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34">
      <selection activeCell="J65" sqref="J63:K65"/>
    </sheetView>
  </sheetViews>
  <sheetFormatPr defaultColWidth="8.8515625" defaultRowHeight="15"/>
  <cols>
    <col min="1" max="2" width="8.8515625" style="0" customWidth="1"/>
    <col min="3" max="3" width="12.140625" style="0" customWidth="1"/>
    <col min="4" max="4" width="8.8515625" style="0" customWidth="1"/>
    <col min="5" max="5" width="13.421875" style="0" bestFit="1" customWidth="1"/>
    <col min="6" max="6" width="12.00390625" style="0" bestFit="1" customWidth="1"/>
    <col min="7" max="8" width="12.28125" style="0" bestFit="1" customWidth="1"/>
    <col min="9" max="9" width="13.140625" style="0" bestFit="1" customWidth="1"/>
  </cols>
  <sheetData>
    <row r="1" s="1" customFormat="1" ht="13.5">
      <c r="A1" s="21"/>
    </row>
    <row r="2" spans="1:9" s="1" customFormat="1" ht="15.75" customHeight="1">
      <c r="A2" s="51" t="s">
        <v>0</v>
      </c>
      <c r="B2" s="51"/>
      <c r="C2" s="51"/>
      <c r="D2" s="51"/>
      <c r="F2" s="50" t="s">
        <v>40</v>
      </c>
      <c r="G2" s="50"/>
      <c r="H2" s="48"/>
      <c r="I2" s="17"/>
    </row>
    <row r="3" s="1" customFormat="1" ht="13.5">
      <c r="A3" s="21"/>
    </row>
    <row r="4" spans="1:10" s="1" customFormat="1" ht="13.5">
      <c r="A4" s="20" t="s">
        <v>12</v>
      </c>
      <c r="B4" s="3" t="s">
        <v>1</v>
      </c>
      <c r="C4" s="3"/>
      <c r="D4" s="3"/>
      <c r="E4" s="4" t="s">
        <v>14</v>
      </c>
      <c r="F4" s="4" t="s">
        <v>15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s="1" customFormat="1" ht="13.5">
      <c r="A5" s="22">
        <v>2</v>
      </c>
      <c r="B5" s="25" t="s">
        <v>49</v>
      </c>
      <c r="C5" s="25" t="s">
        <v>31</v>
      </c>
      <c r="D5" s="9" t="s">
        <v>13</v>
      </c>
      <c r="E5" s="7" t="s">
        <v>86</v>
      </c>
      <c r="F5" s="14">
        <v>1</v>
      </c>
      <c r="G5" s="14">
        <v>1</v>
      </c>
      <c r="H5" s="14">
        <v>1</v>
      </c>
      <c r="I5" s="8">
        <f>+F5+G5+H5</f>
        <v>3</v>
      </c>
      <c r="J5" s="7">
        <v>1</v>
      </c>
    </row>
    <row r="6" spans="1:10" s="1" customFormat="1" ht="13.5">
      <c r="A6" s="22">
        <v>1</v>
      </c>
      <c r="B6" s="25" t="s">
        <v>29</v>
      </c>
      <c r="C6" s="25" t="s">
        <v>27</v>
      </c>
      <c r="D6" s="46" t="s">
        <v>13</v>
      </c>
      <c r="E6" s="26" t="s">
        <v>85</v>
      </c>
      <c r="F6" s="15">
        <v>2</v>
      </c>
      <c r="G6" s="15">
        <v>2</v>
      </c>
      <c r="H6" s="15">
        <v>2</v>
      </c>
      <c r="I6" s="8">
        <f>+F6+G6+H6</f>
        <v>6</v>
      </c>
      <c r="J6" s="13">
        <v>2</v>
      </c>
    </row>
    <row r="7" s="29" customFormat="1" ht="13.5"/>
    <row r="8" spans="1:8" s="29" customFormat="1" ht="15.75" customHeight="1">
      <c r="A8" s="51" t="s">
        <v>2</v>
      </c>
      <c r="B8" s="51"/>
      <c r="C8" s="51"/>
      <c r="D8" s="51"/>
      <c r="F8" s="52" t="s">
        <v>42</v>
      </c>
      <c r="G8" s="52"/>
      <c r="H8" s="18"/>
    </row>
    <row r="9" spans="2:4" s="29" customFormat="1" ht="13.5">
      <c r="B9" s="1"/>
      <c r="C9" s="1"/>
      <c r="D9" s="1"/>
    </row>
    <row r="10" spans="1:10" s="29" customFormat="1" ht="13.5">
      <c r="A10" s="11" t="s">
        <v>12</v>
      </c>
      <c r="B10" s="3" t="s">
        <v>1</v>
      </c>
      <c r="C10" s="3"/>
      <c r="D10" s="3"/>
      <c r="E10" s="4" t="s">
        <v>14</v>
      </c>
      <c r="F10" s="4" t="s">
        <v>15</v>
      </c>
      <c r="G10" s="4" t="s">
        <v>67</v>
      </c>
      <c r="H10" s="4" t="s">
        <v>68</v>
      </c>
      <c r="I10" s="4" t="s">
        <v>10</v>
      </c>
      <c r="J10" s="5" t="s">
        <v>11</v>
      </c>
    </row>
    <row r="11" spans="1:10" s="29" customFormat="1" ht="13.5">
      <c r="A11" s="30">
        <v>34</v>
      </c>
      <c r="B11" s="25" t="s">
        <v>16</v>
      </c>
      <c r="C11" s="25" t="s">
        <v>17</v>
      </c>
      <c r="D11" s="16" t="s">
        <v>13</v>
      </c>
      <c r="E11" s="28" t="s">
        <v>90</v>
      </c>
      <c r="F11" s="32">
        <v>1</v>
      </c>
      <c r="G11" s="32">
        <v>1</v>
      </c>
      <c r="H11" s="32">
        <v>1</v>
      </c>
      <c r="I11" s="8">
        <f aca="true" t="shared" si="0" ref="I11:I17">F11+G11+H11</f>
        <v>3</v>
      </c>
      <c r="J11" s="32">
        <v>1</v>
      </c>
    </row>
    <row r="12" spans="1:10" s="29" customFormat="1" ht="13.5">
      <c r="A12" s="30">
        <v>36</v>
      </c>
      <c r="B12" s="25" t="s">
        <v>73</v>
      </c>
      <c r="C12" s="25" t="s">
        <v>74</v>
      </c>
      <c r="D12" s="16" t="s">
        <v>13</v>
      </c>
      <c r="E12" s="28" t="s">
        <v>92</v>
      </c>
      <c r="F12" s="32">
        <v>2</v>
      </c>
      <c r="G12" s="32">
        <v>2</v>
      </c>
      <c r="H12" s="32">
        <v>2</v>
      </c>
      <c r="I12" s="8">
        <f t="shared" si="0"/>
        <v>6</v>
      </c>
      <c r="J12" s="32">
        <v>2</v>
      </c>
    </row>
    <row r="13" spans="1:10" s="29" customFormat="1" ht="13.5">
      <c r="A13" s="30">
        <v>35</v>
      </c>
      <c r="B13" s="25" t="s">
        <v>22</v>
      </c>
      <c r="C13" s="25" t="s">
        <v>23</v>
      </c>
      <c r="D13" s="16" t="s">
        <v>13</v>
      </c>
      <c r="E13" s="28" t="s">
        <v>91</v>
      </c>
      <c r="F13" s="32">
        <v>3</v>
      </c>
      <c r="G13" s="32">
        <v>3</v>
      </c>
      <c r="H13" s="32">
        <v>3</v>
      </c>
      <c r="I13" s="8">
        <f t="shared" si="0"/>
        <v>9</v>
      </c>
      <c r="J13" s="32">
        <v>3</v>
      </c>
    </row>
    <row r="14" spans="1:10" s="29" customFormat="1" ht="13.5">
      <c r="A14" s="30">
        <v>31</v>
      </c>
      <c r="B14" s="25" t="s">
        <v>46</v>
      </c>
      <c r="C14" s="25" t="s">
        <v>35</v>
      </c>
      <c r="D14" s="9" t="s">
        <v>13</v>
      </c>
      <c r="E14" s="14" t="s">
        <v>87</v>
      </c>
      <c r="F14" s="14">
        <v>5</v>
      </c>
      <c r="G14" s="14">
        <v>4</v>
      </c>
      <c r="H14" s="14">
        <v>4</v>
      </c>
      <c r="I14" s="8">
        <f t="shared" si="0"/>
        <v>13</v>
      </c>
      <c r="J14" s="14">
        <v>4</v>
      </c>
    </row>
    <row r="15" spans="1:10" s="29" customFormat="1" ht="13.5">
      <c r="A15" s="30">
        <v>37</v>
      </c>
      <c r="B15" s="25" t="s">
        <v>81</v>
      </c>
      <c r="C15" s="25" t="s">
        <v>82</v>
      </c>
      <c r="D15" s="16" t="s">
        <v>64</v>
      </c>
      <c r="E15" s="28" t="s">
        <v>93</v>
      </c>
      <c r="F15" s="32">
        <v>4</v>
      </c>
      <c r="G15" s="32">
        <v>6</v>
      </c>
      <c r="H15" s="32">
        <v>7</v>
      </c>
      <c r="I15" s="8">
        <f t="shared" si="0"/>
        <v>17</v>
      </c>
      <c r="J15" s="32">
        <v>5</v>
      </c>
    </row>
    <row r="16" spans="1:10" s="29" customFormat="1" ht="13.5">
      <c r="A16" s="30">
        <v>32</v>
      </c>
      <c r="B16" s="25" t="s">
        <v>32</v>
      </c>
      <c r="C16" s="25" t="s">
        <v>33</v>
      </c>
      <c r="D16" s="31" t="s">
        <v>13</v>
      </c>
      <c r="E16" s="28" t="s">
        <v>88</v>
      </c>
      <c r="F16" s="32">
        <v>6</v>
      </c>
      <c r="G16" s="32">
        <v>7</v>
      </c>
      <c r="H16" s="32">
        <v>5</v>
      </c>
      <c r="I16" s="8">
        <f t="shared" si="0"/>
        <v>18</v>
      </c>
      <c r="J16" s="32">
        <v>6</v>
      </c>
    </row>
    <row r="17" spans="1:10" s="29" customFormat="1" ht="13.5">
      <c r="A17" s="30">
        <v>33</v>
      </c>
      <c r="B17" s="25" t="s">
        <v>47</v>
      </c>
      <c r="C17" s="25" t="s">
        <v>48</v>
      </c>
      <c r="D17" s="31" t="s">
        <v>13</v>
      </c>
      <c r="E17" s="28" t="s">
        <v>89</v>
      </c>
      <c r="F17" s="32">
        <v>7</v>
      </c>
      <c r="G17" s="32">
        <v>5</v>
      </c>
      <c r="H17" s="32">
        <v>6</v>
      </c>
      <c r="I17" s="8">
        <f t="shared" si="0"/>
        <v>18</v>
      </c>
      <c r="J17" s="32">
        <v>7</v>
      </c>
    </row>
    <row r="18" spans="1:4" ht="13.5">
      <c r="A18" s="19"/>
      <c r="D18" s="19"/>
    </row>
    <row r="19" spans="1:8" ht="15.75" customHeight="1">
      <c r="A19" s="51" t="s">
        <v>3</v>
      </c>
      <c r="B19" s="51"/>
      <c r="C19" s="51"/>
      <c r="D19" s="51"/>
      <c r="F19" s="50" t="s">
        <v>42</v>
      </c>
      <c r="G19" s="50"/>
      <c r="H19" s="18"/>
    </row>
    <row r="20" spans="1:4" ht="13.5">
      <c r="A20" s="19"/>
      <c r="B20" s="1"/>
      <c r="C20" s="1"/>
      <c r="D20" s="21"/>
    </row>
    <row r="21" spans="1:10" ht="13.5">
      <c r="A21" s="20" t="s">
        <v>12</v>
      </c>
      <c r="B21" s="3" t="s">
        <v>1</v>
      </c>
      <c r="C21" s="3"/>
      <c r="D21" s="5"/>
      <c r="E21" s="4" t="s">
        <v>14</v>
      </c>
      <c r="F21" s="4" t="s">
        <v>15</v>
      </c>
      <c r="G21" s="4" t="s">
        <v>67</v>
      </c>
      <c r="H21" s="4" t="s">
        <v>68</v>
      </c>
      <c r="I21" s="4" t="s">
        <v>10</v>
      </c>
      <c r="J21" s="5" t="s">
        <v>11</v>
      </c>
    </row>
    <row r="22" spans="1:10" ht="13.5">
      <c r="A22" s="12">
        <v>412</v>
      </c>
      <c r="B22" s="25" t="s">
        <v>75</v>
      </c>
      <c r="C22" s="25" t="s">
        <v>76</v>
      </c>
      <c r="D22" s="7" t="s">
        <v>80</v>
      </c>
      <c r="E22" s="14" t="s">
        <v>95</v>
      </c>
      <c r="F22" s="14">
        <v>1</v>
      </c>
      <c r="G22" s="14">
        <v>1</v>
      </c>
      <c r="H22" s="14">
        <v>1</v>
      </c>
      <c r="I22" s="8">
        <f>F22+G22+H22</f>
        <v>3</v>
      </c>
      <c r="J22" s="14">
        <v>1</v>
      </c>
    </row>
    <row r="23" spans="1:10" ht="13.5">
      <c r="A23" s="12">
        <v>22</v>
      </c>
      <c r="B23" s="25" t="s">
        <v>62</v>
      </c>
      <c r="C23" s="25" t="s">
        <v>63</v>
      </c>
      <c r="D23" s="47" t="s">
        <v>64</v>
      </c>
      <c r="E23" s="14" t="s">
        <v>94</v>
      </c>
      <c r="F23" s="14">
        <v>2</v>
      </c>
      <c r="G23" s="14">
        <v>2</v>
      </c>
      <c r="H23" s="14">
        <v>2</v>
      </c>
      <c r="I23" s="8">
        <f>F23+G23+H23</f>
        <v>6</v>
      </c>
      <c r="J23" s="14">
        <v>2</v>
      </c>
    </row>
    <row r="24" spans="5:10" s="29" customFormat="1" ht="13.5">
      <c r="E24" s="21"/>
      <c r="G24" s="21"/>
      <c r="H24" s="21"/>
      <c r="J24" s="21"/>
    </row>
    <row r="25" spans="1:10" s="29" customFormat="1" ht="15" customHeight="1">
      <c r="A25" s="54" t="s">
        <v>4</v>
      </c>
      <c r="B25" s="54"/>
      <c r="C25" s="54"/>
      <c r="D25" s="54"/>
      <c r="E25" s="21"/>
      <c r="F25" s="21"/>
      <c r="G25" s="53" t="s">
        <v>39</v>
      </c>
      <c r="H25" s="53"/>
      <c r="I25" s="42"/>
      <c r="J25" s="21"/>
    </row>
    <row r="26" spans="1:10" s="29" customFormat="1" ht="13.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9" customFormat="1" ht="13.5">
      <c r="A27" s="43" t="s">
        <v>12</v>
      </c>
      <c r="B27" s="34" t="s">
        <v>1</v>
      </c>
      <c r="C27" s="34"/>
      <c r="D27" s="34"/>
      <c r="E27" s="33" t="s">
        <v>14</v>
      </c>
      <c r="F27" s="33" t="s">
        <v>15</v>
      </c>
      <c r="G27" s="33" t="s">
        <v>67</v>
      </c>
      <c r="H27" s="33" t="s">
        <v>68</v>
      </c>
      <c r="I27" s="33" t="s">
        <v>10</v>
      </c>
      <c r="J27" s="34" t="s">
        <v>11</v>
      </c>
    </row>
    <row r="28" spans="1:10" s="29" customFormat="1" ht="13.5">
      <c r="A28" s="22">
        <v>125</v>
      </c>
      <c r="B28" s="25" t="s">
        <v>28</v>
      </c>
      <c r="C28" s="25" t="s">
        <v>66</v>
      </c>
      <c r="D28" s="44" t="s">
        <v>13</v>
      </c>
      <c r="E28" s="38" t="s">
        <v>98</v>
      </c>
      <c r="F28" s="35">
        <v>1</v>
      </c>
      <c r="G28" s="35">
        <v>2</v>
      </c>
      <c r="H28" s="35">
        <v>1</v>
      </c>
      <c r="I28" s="36">
        <f aca="true" t="shared" si="1" ref="I28:I35">F28+G28+H28</f>
        <v>4</v>
      </c>
      <c r="J28" s="35">
        <v>1</v>
      </c>
    </row>
    <row r="29" spans="1:10" s="29" customFormat="1" ht="13.5">
      <c r="A29" s="22">
        <v>38</v>
      </c>
      <c r="B29" s="25" t="s">
        <v>30</v>
      </c>
      <c r="C29" s="25" t="s">
        <v>26</v>
      </c>
      <c r="D29" s="44" t="s">
        <v>13</v>
      </c>
      <c r="E29" s="38" t="s">
        <v>90</v>
      </c>
      <c r="F29" s="35">
        <v>2</v>
      </c>
      <c r="G29" s="35">
        <v>1</v>
      </c>
      <c r="H29" s="35">
        <v>2</v>
      </c>
      <c r="I29" s="36">
        <f t="shared" si="1"/>
        <v>5</v>
      </c>
      <c r="J29" s="35">
        <v>2</v>
      </c>
    </row>
    <row r="30" spans="1:10" s="29" customFormat="1" ht="13.5">
      <c r="A30" s="22">
        <v>42</v>
      </c>
      <c r="B30" s="25" t="s">
        <v>37</v>
      </c>
      <c r="C30" s="25" t="s">
        <v>38</v>
      </c>
      <c r="D30" s="44" t="s">
        <v>13</v>
      </c>
      <c r="E30" s="38" t="s">
        <v>96</v>
      </c>
      <c r="F30" s="35">
        <v>3</v>
      </c>
      <c r="G30" s="35">
        <v>3</v>
      </c>
      <c r="H30" s="35">
        <v>3</v>
      </c>
      <c r="I30" s="36">
        <f t="shared" si="1"/>
        <v>9</v>
      </c>
      <c r="J30" s="35">
        <v>3</v>
      </c>
    </row>
    <row r="31" spans="1:10" s="29" customFormat="1" ht="13.5">
      <c r="A31" s="22">
        <v>46</v>
      </c>
      <c r="B31" s="25" t="s">
        <v>18</v>
      </c>
      <c r="C31" s="25" t="s">
        <v>19</v>
      </c>
      <c r="D31" s="44" t="s">
        <v>13</v>
      </c>
      <c r="E31" s="38" t="s">
        <v>99</v>
      </c>
      <c r="F31" s="35">
        <v>4</v>
      </c>
      <c r="G31" s="35">
        <v>4</v>
      </c>
      <c r="H31" s="35">
        <v>5</v>
      </c>
      <c r="I31" s="36">
        <f t="shared" si="1"/>
        <v>13</v>
      </c>
      <c r="J31" s="35">
        <v>4</v>
      </c>
    </row>
    <row r="32" spans="1:10" s="29" customFormat="1" ht="13.5">
      <c r="A32" s="22">
        <v>49</v>
      </c>
      <c r="B32" s="49" t="s">
        <v>84</v>
      </c>
      <c r="C32" s="49" t="s">
        <v>83</v>
      </c>
      <c r="D32" s="44" t="s">
        <v>13</v>
      </c>
      <c r="E32" s="38" t="s">
        <v>101</v>
      </c>
      <c r="F32" s="35">
        <v>5</v>
      </c>
      <c r="G32" s="35">
        <v>5</v>
      </c>
      <c r="H32" s="35">
        <v>6</v>
      </c>
      <c r="I32" s="36">
        <f t="shared" si="1"/>
        <v>16</v>
      </c>
      <c r="J32" s="35">
        <v>5</v>
      </c>
    </row>
    <row r="33" spans="1:10" s="29" customFormat="1" ht="13.5">
      <c r="A33" s="22">
        <v>44</v>
      </c>
      <c r="B33" s="25" t="s">
        <v>58</v>
      </c>
      <c r="C33" s="25" t="s">
        <v>59</v>
      </c>
      <c r="D33" s="44" t="s">
        <v>13</v>
      </c>
      <c r="E33" s="38" t="s">
        <v>93</v>
      </c>
      <c r="F33" s="35">
        <v>8</v>
      </c>
      <c r="G33" s="35">
        <v>7</v>
      </c>
      <c r="H33" s="35">
        <v>4</v>
      </c>
      <c r="I33" s="36">
        <f t="shared" si="1"/>
        <v>19</v>
      </c>
      <c r="J33" s="35">
        <v>6</v>
      </c>
    </row>
    <row r="34" spans="1:10" s="29" customFormat="1" ht="13.5">
      <c r="A34" s="22">
        <v>43</v>
      </c>
      <c r="B34" s="25" t="s">
        <v>50</v>
      </c>
      <c r="C34" s="25" t="s">
        <v>34</v>
      </c>
      <c r="D34" s="44" t="s">
        <v>13</v>
      </c>
      <c r="E34" s="38" t="s">
        <v>97</v>
      </c>
      <c r="F34" s="35">
        <v>7</v>
      </c>
      <c r="G34" s="35">
        <v>6</v>
      </c>
      <c r="H34" s="35">
        <v>7</v>
      </c>
      <c r="I34" s="36">
        <f t="shared" si="1"/>
        <v>20</v>
      </c>
      <c r="J34" s="35">
        <v>7</v>
      </c>
    </row>
    <row r="35" spans="1:10" s="29" customFormat="1" ht="13.5">
      <c r="A35" s="22">
        <v>48</v>
      </c>
      <c r="B35" s="45" t="s">
        <v>79</v>
      </c>
      <c r="C35" s="45" t="s">
        <v>26</v>
      </c>
      <c r="D35" s="44" t="s">
        <v>13</v>
      </c>
      <c r="E35" s="38" t="s">
        <v>100</v>
      </c>
      <c r="F35" s="35">
        <v>6</v>
      </c>
      <c r="G35" s="35">
        <v>8</v>
      </c>
      <c r="H35" s="35">
        <v>8</v>
      </c>
      <c r="I35" s="36">
        <f t="shared" si="1"/>
        <v>22</v>
      </c>
      <c r="J35" s="35">
        <v>8</v>
      </c>
    </row>
    <row r="37" spans="1:9" ht="15.75" customHeight="1">
      <c r="A37" s="51" t="s">
        <v>5</v>
      </c>
      <c r="B37" s="51"/>
      <c r="C37" s="51"/>
      <c r="D37" s="51"/>
      <c r="F37" s="2"/>
      <c r="G37" s="50" t="s">
        <v>39</v>
      </c>
      <c r="H37" s="50"/>
      <c r="I37" s="18"/>
    </row>
    <row r="38" spans="2:4" ht="13.5">
      <c r="B38" s="1"/>
      <c r="C38" s="1"/>
      <c r="D38" s="1"/>
    </row>
    <row r="39" spans="1:10" ht="13.5">
      <c r="A39" s="11" t="s">
        <v>12</v>
      </c>
      <c r="B39" s="3" t="s">
        <v>1</v>
      </c>
      <c r="C39" s="3"/>
      <c r="D39" s="3"/>
      <c r="E39" s="4" t="s">
        <v>14</v>
      </c>
      <c r="F39" s="4" t="s">
        <v>15</v>
      </c>
      <c r="G39" s="4" t="s">
        <v>67</v>
      </c>
      <c r="H39" s="4" t="s">
        <v>68</v>
      </c>
      <c r="I39" s="4" t="s">
        <v>10</v>
      </c>
      <c r="J39" s="5" t="s">
        <v>11</v>
      </c>
    </row>
    <row r="40" spans="1:10" ht="13.5">
      <c r="A40" s="10">
        <v>55</v>
      </c>
      <c r="B40" s="25" t="s">
        <v>69</v>
      </c>
      <c r="C40" s="25" t="s">
        <v>70</v>
      </c>
      <c r="D40" s="27" t="s">
        <v>13</v>
      </c>
      <c r="E40" s="14" t="s">
        <v>103</v>
      </c>
      <c r="F40" s="14">
        <v>1</v>
      </c>
      <c r="G40" s="14">
        <v>2</v>
      </c>
      <c r="H40" s="14">
        <v>1</v>
      </c>
      <c r="I40" s="8">
        <f>F40+G40+H40</f>
        <v>4</v>
      </c>
      <c r="J40" s="14"/>
    </row>
    <row r="41" spans="1:10" ht="13.5">
      <c r="A41" s="10">
        <v>51</v>
      </c>
      <c r="B41" s="25" t="s">
        <v>24</v>
      </c>
      <c r="C41" s="25" t="s">
        <v>25</v>
      </c>
      <c r="D41" s="24" t="s">
        <v>13</v>
      </c>
      <c r="E41" s="28" t="s">
        <v>102</v>
      </c>
      <c r="F41" s="15">
        <v>2</v>
      </c>
      <c r="G41" s="15">
        <v>1</v>
      </c>
      <c r="H41" s="15">
        <v>2</v>
      </c>
      <c r="I41" s="8">
        <f>F41+G41+H41</f>
        <v>5</v>
      </c>
      <c r="J41" s="15"/>
    </row>
    <row r="43" spans="1:9" ht="15.75" customHeight="1">
      <c r="A43" s="51" t="s">
        <v>6</v>
      </c>
      <c r="B43" s="51"/>
      <c r="C43" s="51"/>
      <c r="D43" s="51"/>
      <c r="F43" s="2"/>
      <c r="G43" s="50" t="s">
        <v>41</v>
      </c>
      <c r="H43" s="50"/>
      <c r="I43" s="18"/>
    </row>
    <row r="44" spans="2:4" ht="13.5">
      <c r="B44" s="1"/>
      <c r="C44" s="1"/>
      <c r="D44" s="1"/>
    </row>
    <row r="45" spans="1:10" ht="13.5">
      <c r="A45" s="11" t="s">
        <v>12</v>
      </c>
      <c r="B45" s="3" t="s">
        <v>1</v>
      </c>
      <c r="C45" s="3"/>
      <c r="D45" s="3"/>
      <c r="E45" s="4" t="s">
        <v>112</v>
      </c>
      <c r="F45" s="4" t="s">
        <v>113</v>
      </c>
      <c r="G45" s="4" t="s">
        <v>67</v>
      </c>
      <c r="H45" s="4" t="s">
        <v>68</v>
      </c>
      <c r="I45" s="4" t="s">
        <v>10</v>
      </c>
      <c r="J45" s="5" t="s">
        <v>11</v>
      </c>
    </row>
    <row r="46" spans="1:10" ht="13.5">
      <c r="A46" s="10">
        <v>176</v>
      </c>
      <c r="B46" s="25" t="s">
        <v>20</v>
      </c>
      <c r="C46" s="25" t="s">
        <v>21</v>
      </c>
      <c r="D46" s="27" t="s">
        <v>13</v>
      </c>
      <c r="E46" s="14" t="s">
        <v>104</v>
      </c>
      <c r="F46" s="14">
        <v>2</v>
      </c>
      <c r="G46" s="14">
        <v>1</v>
      </c>
      <c r="H46" s="14">
        <v>1</v>
      </c>
      <c r="I46" s="8">
        <f>F46+G46+H46</f>
        <v>4</v>
      </c>
      <c r="J46" s="14">
        <v>1</v>
      </c>
    </row>
    <row r="47" spans="1:10" ht="13.5">
      <c r="A47" s="10">
        <v>72</v>
      </c>
      <c r="B47" s="25" t="s">
        <v>36</v>
      </c>
      <c r="C47" s="25" t="s">
        <v>57</v>
      </c>
      <c r="D47" s="27" t="s">
        <v>13</v>
      </c>
      <c r="E47" s="14" t="s">
        <v>106</v>
      </c>
      <c r="F47" s="14">
        <v>1</v>
      </c>
      <c r="G47" s="14">
        <v>2</v>
      </c>
      <c r="H47" s="14">
        <v>2</v>
      </c>
      <c r="I47" s="8">
        <f>F47+G47+H47</f>
        <v>5</v>
      </c>
      <c r="J47" s="14">
        <v>2</v>
      </c>
    </row>
    <row r="48" spans="1:10" ht="13.5">
      <c r="A48" s="10">
        <v>71</v>
      </c>
      <c r="B48" s="25" t="s">
        <v>51</v>
      </c>
      <c r="C48" s="25" t="s">
        <v>52</v>
      </c>
      <c r="D48" s="27" t="s">
        <v>13</v>
      </c>
      <c r="E48" s="14" t="s">
        <v>105</v>
      </c>
      <c r="F48" s="14">
        <v>3</v>
      </c>
      <c r="G48" s="14">
        <v>3</v>
      </c>
      <c r="H48" s="14">
        <v>3</v>
      </c>
      <c r="I48" s="8">
        <f>F48+G48+H48</f>
        <v>9</v>
      </c>
      <c r="J48" s="14">
        <v>3</v>
      </c>
    </row>
    <row r="49" spans="1:10" ht="13.5">
      <c r="A49" s="10">
        <v>73</v>
      </c>
      <c r="B49" s="25" t="s">
        <v>77</v>
      </c>
      <c r="C49" s="25" t="s">
        <v>78</v>
      </c>
      <c r="D49" s="27" t="s">
        <v>13</v>
      </c>
      <c r="E49" s="14" t="s">
        <v>107</v>
      </c>
      <c r="F49" s="14">
        <v>4</v>
      </c>
      <c r="G49" s="14">
        <v>4</v>
      </c>
      <c r="H49" s="14">
        <v>4</v>
      </c>
      <c r="I49" s="8">
        <f>F49+G49+H49</f>
        <v>12</v>
      </c>
      <c r="J49" s="14">
        <v>4</v>
      </c>
    </row>
    <row r="51" spans="1:9" ht="15.75" customHeight="1">
      <c r="A51" s="51" t="s">
        <v>7</v>
      </c>
      <c r="B51" s="51"/>
      <c r="C51" s="51"/>
      <c r="D51" s="51"/>
      <c r="F51" s="2"/>
      <c r="G51" s="50" t="s">
        <v>41</v>
      </c>
      <c r="H51" s="50"/>
      <c r="I51" s="18"/>
    </row>
    <row r="52" spans="2:4" ht="13.5">
      <c r="B52" s="1"/>
      <c r="C52" s="1"/>
      <c r="D52" s="1"/>
    </row>
    <row r="53" spans="1:10" ht="13.5">
      <c r="A53" s="11" t="s">
        <v>12</v>
      </c>
      <c r="B53" s="3" t="s">
        <v>1</v>
      </c>
      <c r="C53" s="3"/>
      <c r="D53" s="3"/>
      <c r="E53" s="4" t="s">
        <v>112</v>
      </c>
      <c r="F53" s="4" t="s">
        <v>113</v>
      </c>
      <c r="G53" s="4" t="s">
        <v>67</v>
      </c>
      <c r="H53" s="4" t="s">
        <v>68</v>
      </c>
      <c r="I53" s="4" t="s">
        <v>10</v>
      </c>
      <c r="J53" s="5" t="s">
        <v>11</v>
      </c>
    </row>
    <row r="54" spans="1:10" ht="13.5">
      <c r="A54" s="10">
        <v>206</v>
      </c>
      <c r="B54" s="25" t="s">
        <v>43</v>
      </c>
      <c r="C54" s="25" t="s">
        <v>44</v>
      </c>
      <c r="D54" s="6" t="s">
        <v>13</v>
      </c>
      <c r="E54" s="14" t="s">
        <v>108</v>
      </c>
      <c r="F54" s="14">
        <v>1</v>
      </c>
      <c r="G54" s="14">
        <v>1</v>
      </c>
      <c r="H54" s="14">
        <v>1</v>
      </c>
      <c r="I54" s="8">
        <f>F54+G54+H54</f>
        <v>3</v>
      </c>
      <c r="J54" s="14">
        <v>1</v>
      </c>
    </row>
    <row r="55" spans="1:10" ht="13.5">
      <c r="A55" s="10">
        <v>62</v>
      </c>
      <c r="B55" s="25" t="s">
        <v>55</v>
      </c>
      <c r="C55" s="25" t="s">
        <v>56</v>
      </c>
      <c r="D55" s="6" t="s">
        <v>65</v>
      </c>
      <c r="E55" s="14" t="s">
        <v>109</v>
      </c>
      <c r="F55" s="14">
        <v>2</v>
      </c>
      <c r="G55" s="14">
        <v>2</v>
      </c>
      <c r="H55" s="14">
        <v>2</v>
      </c>
      <c r="I55" s="8">
        <f>F55+G55+H55</f>
        <v>6</v>
      </c>
      <c r="J55" s="14">
        <v>2</v>
      </c>
    </row>
    <row r="56" spans="1:10" ht="13.5">
      <c r="A56" s="10">
        <v>64</v>
      </c>
      <c r="B56" s="25" t="s">
        <v>60</v>
      </c>
      <c r="C56" s="25" t="s">
        <v>61</v>
      </c>
      <c r="D56" s="6" t="s">
        <v>65</v>
      </c>
      <c r="E56" s="14" t="s">
        <v>110</v>
      </c>
      <c r="F56" s="14">
        <v>3</v>
      </c>
      <c r="G56" s="14">
        <v>3</v>
      </c>
      <c r="H56" s="14">
        <v>3</v>
      </c>
      <c r="I56" s="8">
        <f>F56+G56+H56</f>
        <v>9</v>
      </c>
      <c r="J56" s="14">
        <v>3</v>
      </c>
    </row>
    <row r="57" spans="6:10" ht="13.5">
      <c r="F57" s="19"/>
      <c r="G57" s="19"/>
      <c r="H57" s="19"/>
      <c r="J57" s="19"/>
    </row>
    <row r="58" spans="1:10" ht="15.75" customHeight="1">
      <c r="A58" s="51" t="s">
        <v>8</v>
      </c>
      <c r="B58" s="51"/>
      <c r="C58" s="51"/>
      <c r="D58" s="51"/>
      <c r="F58" s="41"/>
      <c r="G58" s="50" t="s">
        <v>45</v>
      </c>
      <c r="H58" s="50"/>
      <c r="I58" s="18"/>
      <c r="J58" s="19"/>
    </row>
    <row r="59" spans="2:10" ht="13.5">
      <c r="B59" s="1"/>
      <c r="C59" s="1"/>
      <c r="D59" s="1"/>
      <c r="F59" s="19"/>
      <c r="G59" s="19"/>
      <c r="H59" s="19"/>
      <c r="J59" s="19"/>
    </row>
    <row r="60" spans="1:10" ht="13.5">
      <c r="A60" s="11" t="s">
        <v>12</v>
      </c>
      <c r="B60" s="3" t="s">
        <v>1</v>
      </c>
      <c r="C60" s="3"/>
      <c r="D60" s="3"/>
      <c r="E60" s="4" t="s">
        <v>112</v>
      </c>
      <c r="F60" s="4" t="s">
        <v>113</v>
      </c>
      <c r="G60" s="4" t="s">
        <v>67</v>
      </c>
      <c r="H60" s="4" t="s">
        <v>68</v>
      </c>
      <c r="I60" s="4" t="s">
        <v>10</v>
      </c>
      <c r="J60" s="5" t="s">
        <v>11</v>
      </c>
    </row>
    <row r="61" spans="1:10" ht="13.5">
      <c r="A61" s="10"/>
      <c r="B61" s="25" t="s">
        <v>71</v>
      </c>
      <c r="C61" s="25" t="s">
        <v>72</v>
      </c>
      <c r="D61" s="39" t="s">
        <v>13</v>
      </c>
      <c r="E61" s="40" t="s">
        <v>111</v>
      </c>
      <c r="F61" s="14">
        <v>1</v>
      </c>
      <c r="G61" s="14">
        <v>1</v>
      </c>
      <c r="H61" s="14">
        <v>1</v>
      </c>
      <c r="I61" s="8">
        <f>F61+G61+H61</f>
        <v>3</v>
      </c>
      <c r="J61" s="14">
        <v>1</v>
      </c>
    </row>
  </sheetData>
  <sheetProtection/>
  <mergeCells count="16">
    <mergeCell ref="A37:D37"/>
    <mergeCell ref="G37:H37"/>
    <mergeCell ref="A2:D2"/>
    <mergeCell ref="F2:G2"/>
    <mergeCell ref="A43:D43"/>
    <mergeCell ref="G43:H43"/>
    <mergeCell ref="A51:D51"/>
    <mergeCell ref="G51:H51"/>
    <mergeCell ref="A58:D58"/>
    <mergeCell ref="G58:H58"/>
    <mergeCell ref="A8:D8"/>
    <mergeCell ref="F8:G8"/>
    <mergeCell ref="A19:D19"/>
    <mergeCell ref="F19:G19"/>
    <mergeCell ref="A25:D25"/>
    <mergeCell ref="G25:H25"/>
  </mergeCells>
  <printOptions/>
  <pageMargins left="0.7" right="0.7" top="0.75" bottom="0.75" header="0.3" footer="0.3"/>
  <pageSetup fitToHeight="1" fitToWidth="1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11"/>
  <sheetViews>
    <sheetView workbookViewId="0" topLeftCell="A1">
      <selection activeCell="A1" sqref="A1:IV11"/>
    </sheetView>
  </sheetViews>
  <sheetFormatPr defaultColWidth="9.140625" defaultRowHeight="15"/>
  <cols>
    <col min="1" max="1" width="9.140625" style="29" customWidth="1"/>
    <col min="2" max="2" width="10.8515625" style="29" customWidth="1"/>
    <col min="3" max="3" width="12.28125" style="29" bestFit="1" customWidth="1"/>
    <col min="4" max="4" width="2.00390625" style="29" bestFit="1" customWidth="1"/>
    <col min="5" max="5" width="17.00390625" style="29" bestFit="1" customWidth="1"/>
    <col min="6" max="6" width="15.8515625" style="29" bestFit="1" customWidth="1"/>
    <col min="7" max="7" width="15.421875" style="29" bestFit="1" customWidth="1"/>
    <col min="8" max="8" width="15.00390625" style="29" bestFit="1" customWidth="1"/>
    <col min="9" max="9" width="16.28125" style="29" bestFit="1" customWidth="1"/>
    <col min="10" max="10" width="13.00390625" style="29" bestFit="1" customWidth="1"/>
    <col min="11" max="16384" width="9.140625" style="29" customWidth="1"/>
  </cols>
  <sheetData>
    <row r="2" spans="1:8" ht="15.75" customHeight="1">
      <c r="A2" s="51" t="s">
        <v>2</v>
      </c>
      <c r="B2" s="51"/>
      <c r="C2" s="51"/>
      <c r="D2" s="51"/>
      <c r="F2" s="52" t="s">
        <v>42</v>
      </c>
      <c r="G2" s="52"/>
      <c r="H2" s="18"/>
    </row>
    <row r="3" spans="2:4" ht="13.5">
      <c r="B3" s="1"/>
      <c r="C3" s="1"/>
      <c r="D3" s="1"/>
    </row>
    <row r="4" spans="1:10" ht="13.5">
      <c r="A4" s="11" t="s">
        <v>12</v>
      </c>
      <c r="B4" s="3" t="s">
        <v>1</v>
      </c>
      <c r="C4" s="3"/>
      <c r="D4" s="3"/>
      <c r="E4" s="4" t="s">
        <v>14</v>
      </c>
      <c r="F4" s="4" t="s">
        <v>15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30">
        <v>34</v>
      </c>
      <c r="B5" s="25" t="s">
        <v>16</v>
      </c>
      <c r="C5" s="25" t="s">
        <v>17</v>
      </c>
      <c r="D5" s="16" t="s">
        <v>13</v>
      </c>
      <c r="E5" s="28" t="s">
        <v>90</v>
      </c>
      <c r="F5" s="32">
        <v>1</v>
      </c>
      <c r="G5" s="32">
        <v>1</v>
      </c>
      <c r="H5" s="32">
        <v>1</v>
      </c>
      <c r="I5" s="8">
        <f aca="true" t="shared" si="0" ref="I5:I11">F5+G5+H5</f>
        <v>3</v>
      </c>
      <c r="J5" s="32">
        <v>1</v>
      </c>
    </row>
    <row r="6" spans="1:10" ht="13.5">
      <c r="A6" s="30">
        <v>36</v>
      </c>
      <c r="B6" s="25" t="s">
        <v>73</v>
      </c>
      <c r="C6" s="25" t="s">
        <v>74</v>
      </c>
      <c r="D6" s="16" t="s">
        <v>13</v>
      </c>
      <c r="E6" s="28" t="s">
        <v>92</v>
      </c>
      <c r="F6" s="32">
        <v>2</v>
      </c>
      <c r="G6" s="32">
        <v>2</v>
      </c>
      <c r="H6" s="32">
        <v>2</v>
      </c>
      <c r="I6" s="8">
        <f t="shared" si="0"/>
        <v>6</v>
      </c>
      <c r="J6" s="32">
        <v>2</v>
      </c>
    </row>
    <row r="7" spans="1:10" ht="13.5">
      <c r="A7" s="30">
        <v>35</v>
      </c>
      <c r="B7" s="25" t="s">
        <v>22</v>
      </c>
      <c r="C7" s="25" t="s">
        <v>23</v>
      </c>
      <c r="D7" s="16" t="s">
        <v>13</v>
      </c>
      <c r="E7" s="28" t="s">
        <v>91</v>
      </c>
      <c r="F7" s="32">
        <v>3</v>
      </c>
      <c r="G7" s="32">
        <v>3</v>
      </c>
      <c r="H7" s="32">
        <v>3</v>
      </c>
      <c r="I7" s="8">
        <f t="shared" si="0"/>
        <v>9</v>
      </c>
      <c r="J7" s="32">
        <v>3</v>
      </c>
    </row>
    <row r="8" spans="1:10" ht="13.5">
      <c r="A8" s="30">
        <v>31</v>
      </c>
      <c r="B8" s="25" t="s">
        <v>46</v>
      </c>
      <c r="C8" s="25" t="s">
        <v>35</v>
      </c>
      <c r="D8" s="9" t="s">
        <v>13</v>
      </c>
      <c r="E8" s="14" t="s">
        <v>87</v>
      </c>
      <c r="F8" s="14">
        <v>5</v>
      </c>
      <c r="G8" s="14">
        <v>4</v>
      </c>
      <c r="H8" s="14">
        <v>4</v>
      </c>
      <c r="I8" s="8">
        <f t="shared" si="0"/>
        <v>13</v>
      </c>
      <c r="J8" s="14">
        <v>4</v>
      </c>
    </row>
    <row r="9" spans="1:10" ht="13.5">
      <c r="A9" s="30">
        <v>37</v>
      </c>
      <c r="B9" s="25" t="s">
        <v>81</v>
      </c>
      <c r="C9" s="25" t="s">
        <v>82</v>
      </c>
      <c r="D9" s="16" t="s">
        <v>64</v>
      </c>
      <c r="E9" s="28" t="s">
        <v>93</v>
      </c>
      <c r="F9" s="32">
        <v>4</v>
      </c>
      <c r="G9" s="32">
        <v>6</v>
      </c>
      <c r="H9" s="32">
        <v>7</v>
      </c>
      <c r="I9" s="8">
        <f t="shared" si="0"/>
        <v>17</v>
      </c>
      <c r="J9" s="32">
        <v>5</v>
      </c>
    </row>
    <row r="10" spans="1:10" ht="13.5">
      <c r="A10" s="30">
        <v>32</v>
      </c>
      <c r="B10" s="25" t="s">
        <v>32</v>
      </c>
      <c r="C10" s="25" t="s">
        <v>33</v>
      </c>
      <c r="D10" s="31" t="s">
        <v>13</v>
      </c>
      <c r="E10" s="28" t="s">
        <v>88</v>
      </c>
      <c r="F10" s="32">
        <v>6</v>
      </c>
      <c r="G10" s="32">
        <v>7</v>
      </c>
      <c r="H10" s="32">
        <v>5</v>
      </c>
      <c r="I10" s="8">
        <f t="shared" si="0"/>
        <v>18</v>
      </c>
      <c r="J10" s="32">
        <v>6</v>
      </c>
    </row>
    <row r="11" spans="1:10" ht="13.5">
      <c r="A11" s="30">
        <v>33</v>
      </c>
      <c r="B11" s="25" t="s">
        <v>47</v>
      </c>
      <c r="C11" s="25" t="s">
        <v>48</v>
      </c>
      <c r="D11" s="31" t="s">
        <v>13</v>
      </c>
      <c r="E11" s="28" t="s">
        <v>89</v>
      </c>
      <c r="F11" s="32">
        <v>7</v>
      </c>
      <c r="G11" s="32">
        <v>5</v>
      </c>
      <c r="H11" s="32">
        <v>6</v>
      </c>
      <c r="I11" s="8">
        <f t="shared" si="0"/>
        <v>18</v>
      </c>
      <c r="J11" s="32">
        <v>7</v>
      </c>
    </row>
  </sheetData>
  <sheetProtection/>
  <autoFilter ref="A4:J11">
    <sortState ref="A5:J11">
      <sortCondition sortBy="value" ref="I5:I11"/>
    </sortState>
  </autoFilter>
  <mergeCells count="2">
    <mergeCell ref="F2:G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6"/>
  <sheetViews>
    <sheetView workbookViewId="0" topLeftCell="A1">
      <selection activeCell="A1" sqref="A1:IV6"/>
    </sheetView>
  </sheetViews>
  <sheetFormatPr defaultColWidth="8.8515625" defaultRowHeight="15"/>
  <cols>
    <col min="1" max="1" width="11.421875" style="19" bestFit="1" customWidth="1"/>
    <col min="2" max="2" width="7.421875" style="0" bestFit="1" customWidth="1"/>
    <col min="3" max="3" width="12.28125" style="0" customWidth="1"/>
    <col min="4" max="4" width="2.7109375" style="19" customWidth="1"/>
    <col min="5" max="5" width="17.00390625" style="0" bestFit="1" customWidth="1"/>
    <col min="6" max="6" width="15.8515625" style="0" bestFit="1" customWidth="1"/>
    <col min="7" max="8" width="15.00390625" style="0" bestFit="1" customWidth="1"/>
    <col min="9" max="9" width="16.28125" style="0" bestFit="1" customWidth="1"/>
    <col min="10" max="10" width="13.00390625" style="0" bestFit="1" customWidth="1"/>
  </cols>
  <sheetData>
    <row r="2" spans="1:8" ht="15.75" customHeight="1">
      <c r="A2" s="51" t="s">
        <v>3</v>
      </c>
      <c r="B2" s="51"/>
      <c r="C2" s="51"/>
      <c r="D2" s="51"/>
      <c r="F2" s="50" t="s">
        <v>42</v>
      </c>
      <c r="G2" s="50"/>
      <c r="H2" s="18"/>
    </row>
    <row r="3" spans="2:4" ht="13.5">
      <c r="B3" s="1"/>
      <c r="C3" s="1"/>
      <c r="D3" s="21"/>
    </row>
    <row r="4" spans="1:10" ht="13.5">
      <c r="A4" s="20" t="s">
        <v>12</v>
      </c>
      <c r="B4" s="3" t="s">
        <v>1</v>
      </c>
      <c r="C4" s="3"/>
      <c r="D4" s="5"/>
      <c r="E4" s="4" t="s">
        <v>14</v>
      </c>
      <c r="F4" s="4" t="s">
        <v>15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12">
        <v>412</v>
      </c>
      <c r="B5" s="25" t="s">
        <v>75</v>
      </c>
      <c r="C5" s="25" t="s">
        <v>76</v>
      </c>
      <c r="D5" s="7" t="s">
        <v>80</v>
      </c>
      <c r="E5" s="14" t="s">
        <v>95</v>
      </c>
      <c r="F5" s="14">
        <v>1</v>
      </c>
      <c r="G5" s="14">
        <v>1</v>
      </c>
      <c r="H5" s="14">
        <v>1</v>
      </c>
      <c r="I5" s="8">
        <f>F5+G5+H5</f>
        <v>3</v>
      </c>
      <c r="J5" s="14">
        <v>1</v>
      </c>
    </row>
    <row r="6" spans="1:10" ht="13.5">
      <c r="A6" s="12">
        <v>22</v>
      </c>
      <c r="B6" s="25" t="s">
        <v>62</v>
      </c>
      <c r="C6" s="25" t="s">
        <v>63</v>
      </c>
      <c r="D6" s="47" t="s">
        <v>64</v>
      </c>
      <c r="E6" s="14" t="s">
        <v>94</v>
      </c>
      <c r="F6" s="14">
        <v>2</v>
      </c>
      <c r="G6" s="14">
        <v>2</v>
      </c>
      <c r="H6" s="14">
        <v>2</v>
      </c>
      <c r="I6" s="8">
        <f>F6+G6+H6</f>
        <v>6</v>
      </c>
      <c r="J6" s="14">
        <v>2</v>
      </c>
    </row>
  </sheetData>
  <sheetProtection/>
  <autoFilter ref="A4:J6">
    <sortState ref="A5:J6">
      <sortCondition sortBy="value" ref="E5:E6"/>
    </sortState>
  </autoFilter>
  <mergeCells count="2">
    <mergeCell ref="F2:G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12"/>
  <sheetViews>
    <sheetView workbookViewId="0" topLeftCell="A1">
      <selection activeCell="A1" sqref="A1:IV12"/>
    </sheetView>
  </sheetViews>
  <sheetFormatPr defaultColWidth="9.140625" defaultRowHeight="15"/>
  <cols>
    <col min="1" max="1" width="12.00390625" style="29" bestFit="1" customWidth="1"/>
    <col min="2" max="2" width="10.421875" style="29" bestFit="1" customWidth="1"/>
    <col min="3" max="3" width="14.421875" style="29" customWidth="1"/>
    <col min="4" max="4" width="2.00390625" style="29" customWidth="1"/>
    <col min="5" max="5" width="18.00390625" style="21" bestFit="1" customWidth="1"/>
    <col min="6" max="6" width="16.421875" style="29" bestFit="1" customWidth="1"/>
    <col min="7" max="8" width="16.140625" style="21" bestFit="1" customWidth="1"/>
    <col min="9" max="9" width="17.7109375" style="29" bestFit="1" customWidth="1"/>
    <col min="10" max="10" width="14.28125" style="21" bestFit="1" customWidth="1"/>
    <col min="11" max="16384" width="9.140625" style="29" customWidth="1"/>
  </cols>
  <sheetData>
    <row r="2" spans="1:9" ht="15" customHeight="1">
      <c r="A2" s="54" t="s">
        <v>4</v>
      </c>
      <c r="B2" s="54"/>
      <c r="C2" s="54"/>
      <c r="D2" s="54"/>
      <c r="F2" s="21"/>
      <c r="G2" s="53" t="s">
        <v>39</v>
      </c>
      <c r="H2" s="53"/>
      <c r="I2" s="42"/>
    </row>
    <row r="3" spans="1:9" ht="13.5">
      <c r="A3" s="21"/>
      <c r="B3" s="21"/>
      <c r="C3" s="21"/>
      <c r="D3" s="21"/>
      <c r="F3" s="21"/>
      <c r="I3" s="21"/>
    </row>
    <row r="4" spans="1:10" ht="13.5">
      <c r="A4" s="43" t="s">
        <v>12</v>
      </c>
      <c r="B4" s="34" t="s">
        <v>1</v>
      </c>
      <c r="C4" s="34"/>
      <c r="D4" s="34"/>
      <c r="E4" s="33" t="s">
        <v>14</v>
      </c>
      <c r="F4" s="33" t="s">
        <v>15</v>
      </c>
      <c r="G4" s="33" t="s">
        <v>67</v>
      </c>
      <c r="H4" s="33" t="s">
        <v>68</v>
      </c>
      <c r="I4" s="33" t="s">
        <v>10</v>
      </c>
      <c r="J4" s="34" t="s">
        <v>11</v>
      </c>
    </row>
    <row r="5" spans="1:10" ht="13.5">
      <c r="A5" s="22">
        <v>125</v>
      </c>
      <c r="B5" s="25" t="s">
        <v>28</v>
      </c>
      <c r="C5" s="25" t="s">
        <v>66</v>
      </c>
      <c r="D5" s="44" t="s">
        <v>13</v>
      </c>
      <c r="E5" s="38" t="s">
        <v>98</v>
      </c>
      <c r="F5" s="35">
        <v>1</v>
      </c>
      <c r="G5" s="35">
        <v>2</v>
      </c>
      <c r="H5" s="35">
        <v>1</v>
      </c>
      <c r="I5" s="36">
        <f aca="true" t="shared" si="0" ref="I5:I12">F5+G5+H5</f>
        <v>4</v>
      </c>
      <c r="J5" s="35">
        <v>1</v>
      </c>
    </row>
    <row r="6" spans="1:10" ht="13.5">
      <c r="A6" s="22">
        <v>38</v>
      </c>
      <c r="B6" s="25" t="s">
        <v>30</v>
      </c>
      <c r="C6" s="25" t="s">
        <v>26</v>
      </c>
      <c r="D6" s="44" t="s">
        <v>13</v>
      </c>
      <c r="E6" s="38" t="s">
        <v>90</v>
      </c>
      <c r="F6" s="35">
        <v>2</v>
      </c>
      <c r="G6" s="35">
        <v>1</v>
      </c>
      <c r="H6" s="35">
        <v>2</v>
      </c>
      <c r="I6" s="36">
        <f t="shared" si="0"/>
        <v>5</v>
      </c>
      <c r="J6" s="35">
        <v>2</v>
      </c>
    </row>
    <row r="7" spans="1:10" ht="13.5">
      <c r="A7" s="22">
        <v>42</v>
      </c>
      <c r="B7" s="25" t="s">
        <v>37</v>
      </c>
      <c r="C7" s="25" t="s">
        <v>38</v>
      </c>
      <c r="D7" s="44" t="s">
        <v>13</v>
      </c>
      <c r="E7" s="38" t="s">
        <v>96</v>
      </c>
      <c r="F7" s="35">
        <v>3</v>
      </c>
      <c r="G7" s="35">
        <v>3</v>
      </c>
      <c r="H7" s="35">
        <v>3</v>
      </c>
      <c r="I7" s="36">
        <f t="shared" si="0"/>
        <v>9</v>
      </c>
      <c r="J7" s="35">
        <v>3</v>
      </c>
    </row>
    <row r="8" spans="1:10" ht="13.5">
      <c r="A8" s="22">
        <v>46</v>
      </c>
      <c r="B8" s="25" t="s">
        <v>18</v>
      </c>
      <c r="C8" s="25" t="s">
        <v>19</v>
      </c>
      <c r="D8" s="44" t="s">
        <v>13</v>
      </c>
      <c r="E8" s="38" t="s">
        <v>99</v>
      </c>
      <c r="F8" s="35">
        <v>4</v>
      </c>
      <c r="G8" s="35">
        <v>4</v>
      </c>
      <c r="H8" s="35">
        <v>5</v>
      </c>
      <c r="I8" s="36">
        <f t="shared" si="0"/>
        <v>13</v>
      </c>
      <c r="J8" s="35">
        <v>4</v>
      </c>
    </row>
    <row r="9" spans="1:10" ht="13.5">
      <c r="A9" s="22">
        <v>49</v>
      </c>
      <c r="B9" s="49" t="s">
        <v>84</v>
      </c>
      <c r="C9" s="49" t="s">
        <v>83</v>
      </c>
      <c r="D9" s="44" t="s">
        <v>13</v>
      </c>
      <c r="E9" s="38" t="s">
        <v>101</v>
      </c>
      <c r="F9" s="35">
        <v>5</v>
      </c>
      <c r="G9" s="35">
        <v>5</v>
      </c>
      <c r="H9" s="35">
        <v>6</v>
      </c>
      <c r="I9" s="36">
        <f t="shared" si="0"/>
        <v>16</v>
      </c>
      <c r="J9" s="35">
        <v>5</v>
      </c>
    </row>
    <row r="10" spans="1:10" ht="13.5">
      <c r="A10" s="22">
        <v>44</v>
      </c>
      <c r="B10" s="25" t="s">
        <v>58</v>
      </c>
      <c r="C10" s="25" t="s">
        <v>59</v>
      </c>
      <c r="D10" s="44" t="s">
        <v>13</v>
      </c>
      <c r="E10" s="38" t="s">
        <v>93</v>
      </c>
      <c r="F10" s="35">
        <v>8</v>
      </c>
      <c r="G10" s="35">
        <v>7</v>
      </c>
      <c r="H10" s="35">
        <v>4</v>
      </c>
      <c r="I10" s="36">
        <f t="shared" si="0"/>
        <v>19</v>
      </c>
      <c r="J10" s="35">
        <v>6</v>
      </c>
    </row>
    <row r="11" spans="1:10" ht="13.5">
      <c r="A11" s="22">
        <v>43</v>
      </c>
      <c r="B11" s="25" t="s">
        <v>50</v>
      </c>
      <c r="C11" s="25" t="s">
        <v>34</v>
      </c>
      <c r="D11" s="44" t="s">
        <v>13</v>
      </c>
      <c r="E11" s="38" t="s">
        <v>97</v>
      </c>
      <c r="F11" s="35">
        <v>7</v>
      </c>
      <c r="G11" s="35">
        <v>6</v>
      </c>
      <c r="H11" s="35">
        <v>7</v>
      </c>
      <c r="I11" s="36">
        <f t="shared" si="0"/>
        <v>20</v>
      </c>
      <c r="J11" s="35">
        <v>7</v>
      </c>
    </row>
    <row r="12" spans="1:10" ht="13.5">
      <c r="A12" s="22">
        <v>48</v>
      </c>
      <c r="B12" s="45" t="s">
        <v>79</v>
      </c>
      <c r="C12" s="45" t="s">
        <v>26</v>
      </c>
      <c r="D12" s="44" t="s">
        <v>13</v>
      </c>
      <c r="E12" s="38" t="s">
        <v>100</v>
      </c>
      <c r="F12" s="35">
        <v>6</v>
      </c>
      <c r="G12" s="35">
        <v>8</v>
      </c>
      <c r="H12" s="35">
        <v>8</v>
      </c>
      <c r="I12" s="36">
        <f t="shared" si="0"/>
        <v>22</v>
      </c>
      <c r="J12" s="35">
        <v>8</v>
      </c>
    </row>
  </sheetData>
  <sheetProtection/>
  <autoFilter ref="A4:J10">
    <sortState ref="A5:J12">
      <sortCondition sortBy="value" ref="I5:I12"/>
    </sortState>
  </autoFilter>
  <mergeCells count="2">
    <mergeCell ref="G2:H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6"/>
  <sheetViews>
    <sheetView workbookViewId="0" topLeftCell="A1">
      <selection activeCell="E21" sqref="E21"/>
    </sheetView>
  </sheetViews>
  <sheetFormatPr defaultColWidth="8.8515625" defaultRowHeight="15"/>
  <cols>
    <col min="1" max="1" width="8.8515625" style="0" customWidth="1"/>
    <col min="2" max="2" width="7.421875" style="0" bestFit="1" customWidth="1"/>
    <col min="3" max="3" width="11.8515625" style="0" customWidth="1"/>
    <col min="4" max="4" width="2.00390625" style="0" bestFit="1" customWidth="1"/>
    <col min="5" max="5" width="17.00390625" style="0" bestFit="1" customWidth="1"/>
    <col min="6" max="6" width="15.8515625" style="0" bestFit="1" customWidth="1"/>
    <col min="7" max="8" width="15.421875" style="0" bestFit="1" customWidth="1"/>
    <col min="9" max="9" width="16.28125" style="0" bestFit="1" customWidth="1"/>
    <col min="10" max="10" width="13.00390625" style="0" bestFit="1" customWidth="1"/>
  </cols>
  <sheetData>
    <row r="2" spans="1:9" ht="15.75" customHeight="1">
      <c r="A2" s="51" t="s">
        <v>5</v>
      </c>
      <c r="B2" s="51"/>
      <c r="C2" s="51"/>
      <c r="D2" s="51"/>
      <c r="F2" s="2"/>
      <c r="G2" s="50" t="s">
        <v>39</v>
      </c>
      <c r="H2" s="50"/>
      <c r="I2" s="18"/>
    </row>
    <row r="3" spans="2:4" ht="13.5">
      <c r="B3" s="1"/>
      <c r="C3" s="1"/>
      <c r="D3" s="1"/>
    </row>
    <row r="4" spans="1:10" ht="13.5">
      <c r="A4" s="11" t="s">
        <v>12</v>
      </c>
      <c r="B4" s="3" t="s">
        <v>1</v>
      </c>
      <c r="C4" s="3"/>
      <c r="D4" s="3"/>
      <c r="E4" s="4" t="s">
        <v>14</v>
      </c>
      <c r="F4" s="4" t="s">
        <v>15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10">
        <v>55</v>
      </c>
      <c r="B5" s="25" t="s">
        <v>69</v>
      </c>
      <c r="C5" s="25" t="s">
        <v>70</v>
      </c>
      <c r="D5" s="27" t="s">
        <v>13</v>
      </c>
      <c r="E5" s="14" t="s">
        <v>103</v>
      </c>
      <c r="F5" s="14">
        <v>1</v>
      </c>
      <c r="G5" s="14">
        <v>2</v>
      </c>
      <c r="H5" s="14">
        <v>1</v>
      </c>
      <c r="I5" s="8">
        <f>F5+G5+H5</f>
        <v>4</v>
      </c>
      <c r="J5" s="14"/>
    </row>
    <row r="6" spans="1:10" ht="13.5">
      <c r="A6" s="10">
        <v>51</v>
      </c>
      <c r="B6" s="25" t="s">
        <v>24</v>
      </c>
      <c r="C6" s="25" t="s">
        <v>25</v>
      </c>
      <c r="D6" s="24" t="s">
        <v>13</v>
      </c>
      <c r="E6" s="28" t="s">
        <v>102</v>
      </c>
      <c r="F6" s="15">
        <v>2</v>
      </c>
      <c r="G6" s="15">
        <v>1</v>
      </c>
      <c r="H6" s="15">
        <v>2</v>
      </c>
      <c r="I6" s="8">
        <f>F6+G6+H6</f>
        <v>5</v>
      </c>
      <c r="J6" s="15"/>
    </row>
  </sheetData>
  <sheetProtection/>
  <autoFilter ref="A4:J6">
    <sortState ref="A5:J6">
      <sortCondition sortBy="value" ref="E5:E6"/>
    </sortState>
  </autoFilter>
  <mergeCells count="2">
    <mergeCell ref="G2:H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8"/>
  <sheetViews>
    <sheetView workbookViewId="0" topLeftCell="A1">
      <selection activeCell="A1" sqref="A1:IV8"/>
    </sheetView>
  </sheetViews>
  <sheetFormatPr defaultColWidth="8.8515625" defaultRowHeight="15"/>
  <cols>
    <col min="1" max="1" width="9.140625" style="0" bestFit="1" customWidth="1"/>
    <col min="2" max="2" width="7.421875" style="0" bestFit="1" customWidth="1"/>
    <col min="3" max="3" width="10.140625" style="0" customWidth="1"/>
    <col min="4" max="4" width="2.00390625" style="0" bestFit="1" customWidth="1"/>
    <col min="5" max="5" width="17.00390625" style="0" bestFit="1" customWidth="1"/>
    <col min="6" max="6" width="15.8515625" style="0" bestFit="1" customWidth="1"/>
    <col min="7" max="7" width="15.00390625" style="0" bestFit="1" customWidth="1"/>
    <col min="8" max="8" width="19.140625" style="0" bestFit="1" customWidth="1"/>
    <col min="9" max="9" width="16.28125" style="0" bestFit="1" customWidth="1"/>
    <col min="10" max="10" width="13.00390625" style="0" bestFit="1" customWidth="1"/>
  </cols>
  <sheetData>
    <row r="2" spans="1:9" ht="15.75" customHeight="1">
      <c r="A2" s="51" t="s">
        <v>6</v>
      </c>
      <c r="B2" s="51"/>
      <c r="C2" s="51"/>
      <c r="D2" s="51"/>
      <c r="F2" s="2"/>
      <c r="G2" s="50" t="s">
        <v>41</v>
      </c>
      <c r="H2" s="50"/>
      <c r="I2" s="18"/>
    </row>
    <row r="3" spans="2:4" ht="13.5">
      <c r="B3" s="1"/>
      <c r="C3" s="1"/>
      <c r="D3" s="1"/>
    </row>
    <row r="4" spans="1:10" ht="13.5">
      <c r="A4" s="11" t="s">
        <v>12</v>
      </c>
      <c r="B4" s="3" t="s">
        <v>1</v>
      </c>
      <c r="C4" s="3"/>
      <c r="D4" s="3"/>
      <c r="E4" s="4" t="s">
        <v>112</v>
      </c>
      <c r="F4" s="4" t="s">
        <v>113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10">
        <v>176</v>
      </c>
      <c r="B5" s="25" t="s">
        <v>20</v>
      </c>
      <c r="C5" s="25" t="s">
        <v>21</v>
      </c>
      <c r="D5" s="27" t="s">
        <v>13</v>
      </c>
      <c r="E5" s="14" t="s">
        <v>104</v>
      </c>
      <c r="F5" s="14">
        <v>2</v>
      </c>
      <c r="G5" s="14">
        <v>1</v>
      </c>
      <c r="H5" s="14">
        <v>1</v>
      </c>
      <c r="I5" s="8">
        <f>F5+G5+H5</f>
        <v>4</v>
      </c>
      <c r="J5" s="14">
        <v>1</v>
      </c>
    </row>
    <row r="6" spans="1:10" ht="13.5">
      <c r="A6" s="10">
        <v>72</v>
      </c>
      <c r="B6" s="25" t="s">
        <v>36</v>
      </c>
      <c r="C6" s="25" t="s">
        <v>57</v>
      </c>
      <c r="D6" s="27" t="s">
        <v>13</v>
      </c>
      <c r="E6" s="14" t="s">
        <v>106</v>
      </c>
      <c r="F6" s="14">
        <v>1</v>
      </c>
      <c r="G6" s="14">
        <v>2</v>
      </c>
      <c r="H6" s="14">
        <v>2</v>
      </c>
      <c r="I6" s="8">
        <f>F6+G6+H6</f>
        <v>5</v>
      </c>
      <c r="J6" s="14">
        <v>2</v>
      </c>
    </row>
    <row r="7" spans="1:10" ht="13.5">
      <c r="A7" s="10">
        <v>71</v>
      </c>
      <c r="B7" s="25" t="s">
        <v>51</v>
      </c>
      <c r="C7" s="25" t="s">
        <v>52</v>
      </c>
      <c r="D7" s="27" t="s">
        <v>13</v>
      </c>
      <c r="E7" s="14" t="s">
        <v>105</v>
      </c>
      <c r="F7" s="14">
        <v>3</v>
      </c>
      <c r="G7" s="14">
        <v>3</v>
      </c>
      <c r="H7" s="14">
        <v>3</v>
      </c>
      <c r="I7" s="8">
        <f>F7+G7+H7</f>
        <v>9</v>
      </c>
      <c r="J7" s="14">
        <v>3</v>
      </c>
    </row>
    <row r="8" spans="1:10" ht="13.5">
      <c r="A8" s="10">
        <v>73</v>
      </c>
      <c r="B8" s="25" t="s">
        <v>77</v>
      </c>
      <c r="C8" s="25" t="s">
        <v>78</v>
      </c>
      <c r="D8" s="27" t="s">
        <v>13</v>
      </c>
      <c r="E8" s="14" t="s">
        <v>107</v>
      </c>
      <c r="F8" s="14">
        <v>4</v>
      </c>
      <c r="G8" s="14">
        <v>4</v>
      </c>
      <c r="H8" s="14">
        <v>4</v>
      </c>
      <c r="I8" s="8">
        <f>F8+G8+H8</f>
        <v>12</v>
      </c>
      <c r="J8" s="14">
        <v>4</v>
      </c>
    </row>
  </sheetData>
  <sheetProtection/>
  <autoFilter ref="A4:J8">
    <sortState ref="A5:J8">
      <sortCondition sortBy="value" ref="I5:I8"/>
    </sortState>
  </autoFilter>
  <mergeCells count="2">
    <mergeCell ref="G2:H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7"/>
  <sheetViews>
    <sheetView workbookViewId="0" topLeftCell="A1">
      <selection activeCell="A1" sqref="A1:IV7"/>
    </sheetView>
  </sheetViews>
  <sheetFormatPr defaultColWidth="8.8515625" defaultRowHeight="15"/>
  <cols>
    <col min="1" max="1" width="8.8515625" style="0" customWidth="1"/>
    <col min="2" max="2" width="7.421875" style="0" bestFit="1" customWidth="1"/>
    <col min="3" max="3" width="9.8515625" style="0" bestFit="1" customWidth="1"/>
    <col min="4" max="4" width="2.00390625" style="0" bestFit="1" customWidth="1"/>
    <col min="5" max="5" width="17.00390625" style="0" bestFit="1" customWidth="1"/>
    <col min="6" max="6" width="15.8515625" style="0" bestFit="1" customWidth="1"/>
    <col min="7" max="7" width="15.00390625" style="0" bestFit="1" customWidth="1"/>
    <col min="8" max="8" width="19.140625" style="0" bestFit="1" customWidth="1"/>
    <col min="9" max="9" width="16.28125" style="0" bestFit="1" customWidth="1"/>
    <col min="10" max="10" width="13.00390625" style="0" bestFit="1" customWidth="1"/>
  </cols>
  <sheetData>
    <row r="2" spans="1:9" ht="15.75" customHeight="1">
      <c r="A2" s="51" t="s">
        <v>7</v>
      </c>
      <c r="B2" s="51"/>
      <c r="C2" s="51"/>
      <c r="D2" s="51"/>
      <c r="F2" s="2"/>
      <c r="G2" s="50" t="s">
        <v>41</v>
      </c>
      <c r="H2" s="50"/>
      <c r="I2" s="18"/>
    </row>
    <row r="3" spans="2:4" ht="13.5">
      <c r="B3" s="1"/>
      <c r="C3" s="1"/>
      <c r="D3" s="1"/>
    </row>
    <row r="4" spans="1:10" ht="13.5">
      <c r="A4" s="11" t="s">
        <v>12</v>
      </c>
      <c r="B4" s="3" t="s">
        <v>1</v>
      </c>
      <c r="C4" s="3"/>
      <c r="D4" s="3"/>
      <c r="E4" s="4" t="s">
        <v>112</v>
      </c>
      <c r="F4" s="4" t="s">
        <v>113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10">
        <v>206</v>
      </c>
      <c r="B5" s="25" t="s">
        <v>43</v>
      </c>
      <c r="C5" s="25" t="s">
        <v>44</v>
      </c>
      <c r="D5" s="6" t="s">
        <v>13</v>
      </c>
      <c r="E5" s="14" t="s">
        <v>108</v>
      </c>
      <c r="F5" s="14">
        <v>1</v>
      </c>
      <c r="G5" s="14">
        <v>1</v>
      </c>
      <c r="H5" s="14">
        <v>1</v>
      </c>
      <c r="I5" s="8">
        <f>F5+G5+H5</f>
        <v>3</v>
      </c>
      <c r="J5" s="14">
        <v>1</v>
      </c>
    </row>
    <row r="6" spans="1:10" ht="13.5">
      <c r="A6" s="10">
        <v>62</v>
      </c>
      <c r="B6" s="25" t="s">
        <v>55</v>
      </c>
      <c r="C6" s="25" t="s">
        <v>56</v>
      </c>
      <c r="D6" s="6" t="s">
        <v>65</v>
      </c>
      <c r="E6" s="14" t="s">
        <v>109</v>
      </c>
      <c r="F6" s="14">
        <v>2</v>
      </c>
      <c r="G6" s="14">
        <v>2</v>
      </c>
      <c r="H6" s="14">
        <v>2</v>
      </c>
      <c r="I6" s="8">
        <f>F6+G6+H6</f>
        <v>6</v>
      </c>
      <c r="J6" s="14">
        <v>2</v>
      </c>
    </row>
    <row r="7" spans="1:10" ht="13.5">
      <c r="A7" s="10">
        <v>64</v>
      </c>
      <c r="B7" s="25" t="s">
        <v>60</v>
      </c>
      <c r="C7" s="25" t="s">
        <v>61</v>
      </c>
      <c r="D7" s="6" t="s">
        <v>65</v>
      </c>
      <c r="E7" s="14" t="s">
        <v>110</v>
      </c>
      <c r="F7" s="14">
        <v>3</v>
      </c>
      <c r="G7" s="14">
        <v>3</v>
      </c>
      <c r="H7" s="14">
        <v>3</v>
      </c>
      <c r="I7" s="8">
        <f>F7+G7+H7</f>
        <v>9</v>
      </c>
      <c r="J7" s="14">
        <v>3</v>
      </c>
    </row>
  </sheetData>
  <sheetProtection/>
  <autoFilter ref="A4:J7">
    <sortState ref="A5:J7">
      <sortCondition sortBy="value" ref="E5:E7"/>
    </sortState>
  </autoFilter>
  <mergeCells count="2">
    <mergeCell ref="G2:H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5"/>
  <sheetViews>
    <sheetView workbookViewId="0" topLeftCell="A1">
      <selection activeCell="A1" sqref="A1:IV5"/>
    </sheetView>
  </sheetViews>
  <sheetFormatPr defaultColWidth="8.8515625" defaultRowHeight="15"/>
  <cols>
    <col min="1" max="1" width="8.8515625" style="0" customWidth="1"/>
    <col min="2" max="2" width="7.421875" style="0" bestFit="1" customWidth="1"/>
    <col min="3" max="3" width="13.140625" style="0" customWidth="1"/>
    <col min="4" max="4" width="2.00390625" style="0" bestFit="1" customWidth="1"/>
    <col min="5" max="5" width="17.00390625" style="0" bestFit="1" customWidth="1"/>
    <col min="6" max="6" width="15.8515625" style="19" bestFit="1" customWidth="1"/>
    <col min="7" max="7" width="15.00390625" style="19" bestFit="1" customWidth="1"/>
    <col min="8" max="8" width="20.140625" style="19" bestFit="1" customWidth="1"/>
    <col min="9" max="9" width="16.28125" style="0" bestFit="1" customWidth="1"/>
    <col min="10" max="10" width="13.00390625" style="19" bestFit="1" customWidth="1"/>
  </cols>
  <sheetData>
    <row r="2" spans="1:9" ht="15.75" customHeight="1">
      <c r="A2" s="51" t="s">
        <v>8</v>
      </c>
      <c r="B2" s="51"/>
      <c r="C2" s="51"/>
      <c r="D2" s="51"/>
      <c r="F2" s="41"/>
      <c r="G2" s="50" t="s">
        <v>45</v>
      </c>
      <c r="H2" s="50"/>
      <c r="I2" s="18"/>
    </row>
    <row r="3" spans="2:4" ht="13.5">
      <c r="B3" s="1"/>
      <c r="C3" s="1"/>
      <c r="D3" s="1"/>
    </row>
    <row r="4" spans="1:10" ht="13.5">
      <c r="A4" s="11" t="s">
        <v>12</v>
      </c>
      <c r="B4" s="3" t="s">
        <v>1</v>
      </c>
      <c r="C4" s="3"/>
      <c r="D4" s="3"/>
      <c r="E4" s="4" t="s">
        <v>112</v>
      </c>
      <c r="F4" s="4" t="s">
        <v>113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10"/>
      <c r="B5" s="25" t="s">
        <v>71</v>
      </c>
      <c r="C5" s="25" t="s">
        <v>72</v>
      </c>
      <c r="D5" s="39" t="s">
        <v>13</v>
      </c>
      <c r="E5" s="40" t="s">
        <v>111</v>
      </c>
      <c r="F5" s="14">
        <v>1</v>
      </c>
      <c r="G5" s="14">
        <v>1</v>
      </c>
      <c r="H5" s="14">
        <v>1</v>
      </c>
      <c r="I5" s="8">
        <f>F5+G5+H5</f>
        <v>3</v>
      </c>
      <c r="J5" s="14">
        <v>1</v>
      </c>
    </row>
  </sheetData>
  <sheetProtection/>
  <autoFilter ref="A4:J5">
    <sortState ref="A5:J5">
      <sortCondition sortBy="value" ref="I5"/>
    </sortState>
  </autoFilter>
  <mergeCells count="2">
    <mergeCell ref="G2:H2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workbookViewId="0" topLeftCell="A1">
      <selection activeCell="H13" sqref="H13"/>
    </sheetView>
  </sheetViews>
  <sheetFormatPr defaultColWidth="8.8515625" defaultRowHeight="15"/>
  <cols>
    <col min="1" max="1" width="8.8515625" style="0" customWidth="1"/>
    <col min="2" max="2" width="7.421875" style="0" bestFit="1" customWidth="1"/>
    <col min="3" max="3" width="16.00390625" style="0" customWidth="1"/>
    <col min="4" max="4" width="2.00390625" style="0" bestFit="1" customWidth="1"/>
    <col min="5" max="5" width="17.00390625" style="0" bestFit="1" customWidth="1"/>
    <col min="6" max="6" width="26.00390625" style="0" bestFit="1" customWidth="1"/>
    <col min="7" max="7" width="15.00390625" style="0" bestFit="1" customWidth="1"/>
    <col min="8" max="8" width="19.140625" style="0" bestFit="1" customWidth="1"/>
    <col min="9" max="9" width="16.28125" style="0" bestFit="1" customWidth="1"/>
    <col min="10" max="10" width="13.00390625" style="0" bestFit="1" customWidth="1"/>
  </cols>
  <sheetData>
    <row r="2" spans="1:9" ht="15">
      <c r="A2" s="51" t="s">
        <v>9</v>
      </c>
      <c r="B2" s="51"/>
      <c r="C2" s="51"/>
      <c r="D2" s="51"/>
      <c r="F2" s="2" t="s">
        <v>53</v>
      </c>
      <c r="I2" s="18" t="s">
        <v>54</v>
      </c>
    </row>
    <row r="3" spans="2:4" ht="13.5">
      <c r="B3" s="1"/>
      <c r="C3" s="1"/>
      <c r="D3" s="1"/>
    </row>
    <row r="4" spans="1:10" ht="13.5">
      <c r="A4" s="11" t="s">
        <v>12</v>
      </c>
      <c r="B4" s="3" t="s">
        <v>1</v>
      </c>
      <c r="C4" s="3"/>
      <c r="D4" s="3"/>
      <c r="E4" s="4" t="s">
        <v>14</v>
      </c>
      <c r="F4" s="4" t="s">
        <v>15</v>
      </c>
      <c r="G4" s="4" t="s">
        <v>67</v>
      </c>
      <c r="H4" s="4" t="s">
        <v>68</v>
      </c>
      <c r="I4" s="4" t="s">
        <v>10</v>
      </c>
      <c r="J4" s="5" t="s">
        <v>11</v>
      </c>
    </row>
    <row r="5" spans="1:10" ht="13.5">
      <c r="A5" s="10"/>
      <c r="B5" s="6"/>
      <c r="C5" s="6"/>
      <c r="D5" s="6"/>
      <c r="E5" s="7"/>
      <c r="F5" s="8"/>
      <c r="G5" s="7"/>
      <c r="H5" s="7"/>
      <c r="I5" s="8">
        <f>F5+G5+H5</f>
        <v>0</v>
      </c>
      <c r="J5" s="7"/>
    </row>
    <row r="6" spans="1:10" ht="13.5">
      <c r="A6" s="10"/>
      <c r="B6" s="6"/>
      <c r="C6" s="6"/>
      <c r="D6" s="6"/>
      <c r="E6" s="7"/>
      <c r="F6" s="8"/>
      <c r="G6" s="7"/>
      <c r="H6" s="7"/>
      <c r="I6" s="8">
        <f>F6+G6+H6</f>
        <v>0</v>
      </c>
      <c r="J6" s="7"/>
    </row>
    <row r="7" spans="1:10" ht="13.5">
      <c r="A7" s="10"/>
      <c r="B7" s="6"/>
      <c r="C7" s="6"/>
      <c r="D7" s="6"/>
      <c r="E7" s="7"/>
      <c r="F7" s="8"/>
      <c r="G7" s="7"/>
      <c r="H7" s="7"/>
      <c r="I7" s="8">
        <f aca="true" t="shared" si="0" ref="I7:I19">F7+G7+H7</f>
        <v>0</v>
      </c>
      <c r="J7" s="7"/>
    </row>
    <row r="8" spans="1:10" ht="13.5">
      <c r="A8" s="10"/>
      <c r="B8" s="6"/>
      <c r="C8" s="6"/>
      <c r="D8" s="6"/>
      <c r="E8" s="7"/>
      <c r="F8" s="8"/>
      <c r="G8" s="7"/>
      <c r="H8" s="7"/>
      <c r="I8" s="8">
        <f t="shared" si="0"/>
        <v>0</v>
      </c>
      <c r="J8" s="7"/>
    </row>
    <row r="9" spans="1:10" ht="13.5">
      <c r="A9" s="10"/>
      <c r="B9" s="6"/>
      <c r="C9" s="6"/>
      <c r="D9" s="6"/>
      <c r="E9" s="7"/>
      <c r="F9" s="8"/>
      <c r="G9" s="7"/>
      <c r="H9" s="7"/>
      <c r="I9" s="8">
        <f t="shared" si="0"/>
        <v>0</v>
      </c>
      <c r="J9" s="7"/>
    </row>
    <row r="10" spans="1:10" ht="13.5">
      <c r="A10" s="10"/>
      <c r="B10" s="6"/>
      <c r="C10" s="6"/>
      <c r="D10" s="6"/>
      <c r="E10" s="7"/>
      <c r="F10" s="8"/>
      <c r="G10" s="7"/>
      <c r="H10" s="7"/>
      <c r="I10" s="8">
        <f t="shared" si="0"/>
        <v>0</v>
      </c>
      <c r="J10" s="7"/>
    </row>
    <row r="11" spans="1:10" ht="13.5">
      <c r="A11" s="10"/>
      <c r="B11" s="6"/>
      <c r="C11" s="6"/>
      <c r="D11" s="6"/>
      <c r="E11" s="7"/>
      <c r="F11" s="8"/>
      <c r="G11" s="7"/>
      <c r="H11" s="7"/>
      <c r="I11" s="8">
        <f t="shared" si="0"/>
        <v>0</v>
      </c>
      <c r="J11" s="7"/>
    </row>
    <row r="12" spans="1:10" ht="13.5">
      <c r="A12" s="10"/>
      <c r="B12" s="6"/>
      <c r="C12" s="6"/>
      <c r="D12" s="6"/>
      <c r="E12" s="7"/>
      <c r="F12" s="8"/>
      <c r="G12" s="7"/>
      <c r="H12" s="7"/>
      <c r="I12" s="8">
        <f t="shared" si="0"/>
        <v>0</v>
      </c>
      <c r="J12" s="7"/>
    </row>
    <row r="13" spans="1:10" ht="13.5">
      <c r="A13" s="10"/>
      <c r="B13" s="6"/>
      <c r="C13" s="6"/>
      <c r="D13" s="6"/>
      <c r="E13" s="7"/>
      <c r="F13" s="8"/>
      <c r="G13" s="7"/>
      <c r="H13" s="7"/>
      <c r="I13" s="8">
        <f t="shared" si="0"/>
        <v>0</v>
      </c>
      <c r="J13" s="7"/>
    </row>
    <row r="14" spans="1:10" ht="13.5">
      <c r="A14" s="10"/>
      <c r="B14" s="6"/>
      <c r="C14" s="6"/>
      <c r="D14" s="6"/>
      <c r="E14" s="7"/>
      <c r="F14" s="8"/>
      <c r="G14" s="7"/>
      <c r="H14" s="7"/>
      <c r="I14" s="8">
        <f t="shared" si="0"/>
        <v>0</v>
      </c>
      <c r="J14" s="7"/>
    </row>
    <row r="15" spans="1:10" ht="13.5">
      <c r="A15" s="10"/>
      <c r="B15" s="6"/>
      <c r="C15" s="6"/>
      <c r="D15" s="6"/>
      <c r="E15" s="7"/>
      <c r="F15" s="8"/>
      <c r="G15" s="7"/>
      <c r="H15" s="7"/>
      <c r="I15" s="8">
        <f t="shared" si="0"/>
        <v>0</v>
      </c>
      <c r="J15" s="7"/>
    </row>
    <row r="16" spans="1:10" ht="13.5">
      <c r="A16" s="10"/>
      <c r="B16" s="6"/>
      <c r="C16" s="6"/>
      <c r="D16" s="6"/>
      <c r="E16" s="7"/>
      <c r="F16" s="8"/>
      <c r="G16" s="7"/>
      <c r="H16" s="7"/>
      <c r="I16" s="8">
        <f t="shared" si="0"/>
        <v>0</v>
      </c>
      <c r="J16" s="7"/>
    </row>
    <row r="17" spans="1:10" ht="13.5">
      <c r="A17" s="10"/>
      <c r="B17" s="6"/>
      <c r="C17" s="6"/>
      <c r="D17" s="6"/>
      <c r="E17" s="7"/>
      <c r="F17" s="8"/>
      <c r="G17" s="7"/>
      <c r="H17" s="7"/>
      <c r="I17" s="8">
        <f t="shared" si="0"/>
        <v>0</v>
      </c>
      <c r="J17" s="7"/>
    </row>
    <row r="18" spans="1:10" ht="13.5">
      <c r="A18" s="10"/>
      <c r="B18" s="6"/>
      <c r="C18" s="6"/>
      <c r="D18" s="6"/>
      <c r="E18" s="7"/>
      <c r="F18" s="8"/>
      <c r="G18" s="7"/>
      <c r="H18" s="7"/>
      <c r="I18" s="8">
        <f t="shared" si="0"/>
        <v>0</v>
      </c>
      <c r="J18" s="7"/>
    </row>
    <row r="19" spans="1:10" ht="13.5">
      <c r="A19" s="10"/>
      <c r="B19" s="6"/>
      <c r="C19" s="6"/>
      <c r="D19" s="6"/>
      <c r="E19" s="7"/>
      <c r="F19" s="8"/>
      <c r="G19" s="7"/>
      <c r="H19" s="7"/>
      <c r="I19" s="8">
        <f t="shared" si="0"/>
        <v>0</v>
      </c>
      <c r="J19" s="7"/>
    </row>
  </sheetData>
  <sheetProtection/>
  <autoFilter ref="A4:J4"/>
  <mergeCells count="1"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riette</dc:creator>
  <cp:keywords/>
  <dc:description/>
  <cp:lastModifiedBy>Klaas-Jan Barneveld</cp:lastModifiedBy>
  <cp:lastPrinted>2015-06-15T17:55:21Z</cp:lastPrinted>
  <dcterms:created xsi:type="dcterms:W3CDTF">2011-05-16T12:30:55Z</dcterms:created>
  <dcterms:modified xsi:type="dcterms:W3CDTF">2015-06-15T17:58:15Z</dcterms:modified>
  <cp:category/>
  <cp:version/>
  <cp:contentType/>
  <cp:contentStatus/>
</cp:coreProperties>
</file>